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hbpizza-my.sharepoint.com/personal/mike_vaughn_hbpizza_com/Documents/How To/Excel Tips/"/>
    </mc:Choice>
  </mc:AlternateContent>
  <xr:revisionPtr revIDLastSave="0" documentId="8_{3DBCF988-B97B-45D2-A74B-CFE17F6ADE69}" xr6:coauthVersionLast="46" xr6:coauthVersionMax="46" xr10:uidLastSave="{00000000-0000-0000-0000-000000000000}"/>
  <bookViews>
    <workbookView xWindow="-120" yWindow="-120" windowWidth="29040" windowHeight="15840" xr2:uid="{00000000-000D-0000-FFFF-FFFF00000000}"/>
  </bookViews>
  <sheets>
    <sheet name="Convert Data for Pivot" sheetId="7" r:id="rId1"/>
    <sheet name="Example 1" sheetId="1" r:id="rId2"/>
    <sheet name="Example 2" sheetId="5" r:id="rId3"/>
    <sheet name="Source"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 i="1" l="1"/>
  <c r="M24" i="1" s="1"/>
  <c r="R20" i="1"/>
  <c r="M20" i="1" s="1"/>
  <c r="R19" i="1"/>
  <c r="M19" i="1" s="1"/>
  <c r="R18" i="1"/>
  <c r="M18" i="1" s="1"/>
  <c r="R12" i="1"/>
  <c r="M12" i="1" s="1"/>
  <c r="R8" i="1"/>
  <c r="M8" i="1" s="1"/>
  <c r="R7" i="1"/>
  <c r="M7" i="1" s="1"/>
  <c r="R6" i="1"/>
  <c r="M6" i="1" s="1"/>
  <c r="Q20" i="1"/>
  <c r="L20" i="1" s="1"/>
  <c r="Q16" i="1"/>
  <c r="L16" i="1" s="1"/>
  <c r="Q15" i="1"/>
  <c r="L15" i="1" s="1"/>
  <c r="Q14" i="1"/>
  <c r="L14" i="1" s="1"/>
  <c r="Q8" i="1"/>
  <c r="L8" i="1" s="1"/>
  <c r="M12" i="5"/>
  <c r="L12" i="5"/>
  <c r="K12" i="5"/>
  <c r="J12" i="5"/>
  <c r="I12" i="5"/>
  <c r="H12" i="5"/>
  <c r="G12" i="5"/>
  <c r="F12" i="5"/>
  <c r="E12" i="5"/>
  <c r="D12" i="5"/>
  <c r="M11" i="5"/>
  <c r="L11" i="5"/>
  <c r="K11" i="5"/>
  <c r="J11" i="5"/>
  <c r="I11" i="5"/>
  <c r="H11" i="5"/>
  <c r="G11" i="5"/>
  <c r="F11" i="5"/>
  <c r="E11" i="5"/>
  <c r="D11" i="5"/>
  <c r="M10" i="5"/>
  <c r="L10" i="5"/>
  <c r="K10" i="5"/>
  <c r="J10" i="5"/>
  <c r="I10" i="5"/>
  <c r="H10" i="5"/>
  <c r="G10" i="5"/>
  <c r="F10" i="5"/>
  <c r="E10" i="5"/>
  <c r="D10" i="5"/>
  <c r="M9" i="5"/>
  <c r="L9" i="5"/>
  <c r="K9" i="5"/>
  <c r="J9" i="5"/>
  <c r="I9" i="5"/>
  <c r="H9" i="5"/>
  <c r="G9" i="5"/>
  <c r="F9" i="5"/>
  <c r="E9" i="5"/>
  <c r="D9" i="5"/>
  <c r="R4" i="1"/>
  <c r="R17" i="1" s="1"/>
  <c r="M17" i="1" s="1"/>
  <c r="K25" i="1"/>
  <c r="J25" i="1"/>
  <c r="K24" i="1"/>
  <c r="J24" i="1"/>
  <c r="K23" i="1"/>
  <c r="J23" i="1"/>
  <c r="K22" i="1"/>
  <c r="J22" i="1"/>
  <c r="K21" i="1"/>
  <c r="J21" i="1"/>
  <c r="K20" i="1"/>
  <c r="J20" i="1"/>
  <c r="K19" i="1"/>
  <c r="J19" i="1"/>
  <c r="K18" i="1"/>
  <c r="J18" i="1"/>
  <c r="K17" i="1"/>
  <c r="J17" i="1"/>
  <c r="K16" i="1"/>
  <c r="J16" i="1"/>
  <c r="K15" i="1"/>
  <c r="J15" i="1"/>
  <c r="K14" i="1"/>
  <c r="J14" i="1"/>
  <c r="K13" i="1"/>
  <c r="J13" i="1"/>
  <c r="K12" i="1"/>
  <c r="J12" i="1"/>
  <c r="K11" i="1"/>
  <c r="J11" i="1"/>
  <c r="K10" i="1"/>
  <c r="J10" i="1"/>
  <c r="K9" i="1"/>
  <c r="J9" i="1"/>
  <c r="K8" i="1"/>
  <c r="J8" i="1"/>
  <c r="K7" i="1"/>
  <c r="J7" i="1"/>
  <c r="K6" i="1"/>
  <c r="J6" i="1"/>
  <c r="Q17" i="1" l="1"/>
  <c r="L17" i="1" s="1"/>
  <c r="R9" i="1"/>
  <c r="M9" i="1" s="1"/>
  <c r="R21" i="1"/>
  <c r="M21" i="1" s="1"/>
  <c r="Q6" i="1"/>
  <c r="L6" i="1" s="1"/>
  <c r="Q18" i="1"/>
  <c r="L18" i="1" s="1"/>
  <c r="R10" i="1"/>
  <c r="M10" i="1" s="1"/>
  <c r="R22" i="1"/>
  <c r="M22" i="1" s="1"/>
  <c r="Q7" i="1"/>
  <c r="L7" i="1" s="1"/>
  <c r="Q19" i="1"/>
  <c r="L19" i="1" s="1"/>
  <c r="R11" i="1"/>
  <c r="M11" i="1" s="1"/>
  <c r="R23" i="1"/>
  <c r="M23" i="1" s="1"/>
  <c r="Q9" i="1"/>
  <c r="L9" i="1" s="1"/>
  <c r="Q21" i="1"/>
  <c r="L21" i="1" s="1"/>
  <c r="R13" i="1"/>
  <c r="M13" i="1" s="1"/>
  <c r="R25" i="1"/>
  <c r="M25" i="1" s="1"/>
  <c r="Q10" i="1"/>
  <c r="L10" i="1" s="1"/>
  <c r="Q22" i="1"/>
  <c r="L22" i="1" s="1"/>
  <c r="R14" i="1"/>
  <c r="M14" i="1" s="1"/>
  <c r="Q11" i="1"/>
  <c r="L11" i="1" s="1"/>
  <c r="Q23" i="1"/>
  <c r="L23" i="1" s="1"/>
  <c r="R15" i="1"/>
  <c r="M15" i="1" s="1"/>
  <c r="Q12" i="1"/>
  <c r="L12" i="1" s="1"/>
  <c r="Q24" i="1"/>
  <c r="L24" i="1" s="1"/>
  <c r="R16" i="1"/>
  <c r="M16" i="1" s="1"/>
  <c r="Q13" i="1"/>
  <c r="L13" i="1" s="1"/>
  <c r="Q25" i="1"/>
  <c r="L25" i="1" s="1"/>
  <c r="X3" i="5"/>
  <c r="W35" i="5" l="1"/>
  <c r="W33" i="5"/>
  <c r="W31" i="5"/>
  <c r="W29" i="5"/>
  <c r="W27" i="5"/>
  <c r="W25" i="5"/>
  <c r="X22" i="5"/>
  <c r="R22" i="5" s="1"/>
  <c r="X18" i="5"/>
  <c r="R18" i="5" s="1"/>
  <c r="X14" i="5"/>
  <c r="R14" i="5" s="1"/>
  <c r="X10" i="5"/>
  <c r="R10" i="5" s="1"/>
  <c r="X6" i="5"/>
  <c r="R6" i="5" s="1"/>
  <c r="W22" i="5"/>
  <c r="W18" i="5"/>
  <c r="T18" i="5" s="1"/>
  <c r="W14" i="5"/>
  <c r="T14" i="5" s="1"/>
  <c r="W10" i="5"/>
  <c r="W6" i="5"/>
  <c r="X36" i="5"/>
  <c r="R36" i="5" s="1"/>
  <c r="W34" i="5"/>
  <c r="X31" i="5"/>
  <c r="R31" i="5" s="1"/>
  <c r="X28" i="5"/>
  <c r="R28" i="5" s="1"/>
  <c r="W26" i="5"/>
  <c r="X23" i="5"/>
  <c r="R23" i="5" s="1"/>
  <c r="X17" i="5"/>
  <c r="R17" i="5" s="1"/>
  <c r="X12" i="5"/>
  <c r="R12" i="5" s="1"/>
  <c r="X7" i="5"/>
  <c r="R7" i="5" s="1"/>
  <c r="W21" i="5"/>
  <c r="W16" i="5"/>
  <c r="W11" i="5"/>
  <c r="W5" i="5"/>
  <c r="W36" i="5"/>
  <c r="T36" i="5" s="1"/>
  <c r="X33" i="5"/>
  <c r="R33" i="5" s="1"/>
  <c r="X30" i="5"/>
  <c r="R30" i="5" s="1"/>
  <c r="W28" i="5"/>
  <c r="T28" i="5" s="1"/>
  <c r="X25" i="5"/>
  <c r="R25" i="5" s="1"/>
  <c r="X21" i="5"/>
  <c r="R21" i="5" s="1"/>
  <c r="X16" i="5"/>
  <c r="R16" i="5" s="1"/>
  <c r="X11" i="5"/>
  <c r="R11" i="5" s="1"/>
  <c r="X5" i="5"/>
  <c r="R5" i="5" s="1"/>
  <c r="W20" i="5"/>
  <c r="W15" i="5"/>
  <c r="W9" i="5"/>
  <c r="X35" i="5"/>
  <c r="R35" i="5" s="1"/>
  <c r="X32" i="5"/>
  <c r="R32" i="5" s="1"/>
  <c r="W30" i="5"/>
  <c r="T30" i="5" s="1"/>
  <c r="X27" i="5"/>
  <c r="R27" i="5" s="1"/>
  <c r="X20" i="5"/>
  <c r="R20" i="5" s="1"/>
  <c r="X15" i="5"/>
  <c r="R15" i="5" s="1"/>
  <c r="X9" i="5"/>
  <c r="R9" i="5" s="1"/>
  <c r="W24" i="5"/>
  <c r="W19" i="5"/>
  <c r="W13" i="5"/>
  <c r="W8" i="5"/>
  <c r="X34" i="5"/>
  <c r="R34" i="5" s="1"/>
  <c r="W32" i="5"/>
  <c r="X29" i="5"/>
  <c r="R29" i="5" s="1"/>
  <c r="X26" i="5"/>
  <c r="R26" i="5" s="1"/>
  <c r="X8" i="5"/>
  <c r="R8" i="5" s="1"/>
  <c r="W7" i="5"/>
  <c r="T7" i="5" s="1"/>
  <c r="X24" i="5"/>
  <c r="R24" i="5" s="1"/>
  <c r="W23" i="5"/>
  <c r="X19" i="5"/>
  <c r="R19" i="5" s="1"/>
  <c r="W17" i="5"/>
  <c r="X13" i="5"/>
  <c r="R13" i="5" s="1"/>
  <c r="W12" i="5"/>
  <c r="N24" i="1"/>
  <c r="N16" i="1"/>
  <c r="N8" i="1"/>
  <c r="N18" i="1"/>
  <c r="N10" i="1"/>
  <c r="N25" i="1"/>
  <c r="N17" i="1"/>
  <c r="N9" i="1"/>
  <c r="N19" i="1"/>
  <c r="N15" i="1"/>
  <c r="N20" i="1"/>
  <c r="N12" i="1"/>
  <c r="N22" i="1"/>
  <c r="N14" i="1"/>
  <c r="N6" i="1"/>
  <c r="N7" i="1"/>
  <c r="N21" i="1"/>
  <c r="N13" i="1"/>
  <c r="N11" i="1"/>
  <c r="N23" i="1"/>
  <c r="T34" i="5" l="1"/>
  <c r="T12" i="5"/>
  <c r="T20" i="5"/>
  <c r="T16" i="5"/>
  <c r="T10" i="5"/>
  <c r="T19" i="5"/>
  <c r="T13" i="5"/>
  <c r="T17" i="5"/>
  <c r="T32" i="5"/>
  <c r="T25" i="5"/>
  <c r="T23" i="5"/>
  <c r="T8" i="5"/>
  <c r="T15" i="5"/>
  <c r="T11" i="5"/>
  <c r="T6" i="5"/>
  <c r="T22" i="5"/>
  <c r="T29" i="5"/>
  <c r="T31" i="5"/>
  <c r="T21" i="5"/>
  <c r="T33" i="5"/>
  <c r="T24" i="5"/>
  <c r="T9" i="5"/>
  <c r="S5" i="5"/>
  <c r="T5" i="5"/>
  <c r="T26" i="5"/>
  <c r="T27" i="5"/>
  <c r="T35" i="5"/>
  <c r="P23" i="5"/>
  <c r="Q23" i="5"/>
  <c r="S23" i="5"/>
  <c r="P19" i="5"/>
  <c r="Q19" i="5"/>
  <c r="S19" i="5"/>
  <c r="P10" i="5"/>
  <c r="S10" i="5"/>
  <c r="Q10" i="5"/>
  <c r="Q31" i="5"/>
  <c r="P31" i="5"/>
  <c r="S31" i="5"/>
  <c r="P24" i="5"/>
  <c r="Q24" i="5"/>
  <c r="S24" i="5"/>
  <c r="P20" i="5"/>
  <c r="Q20" i="5"/>
  <c r="S20" i="5"/>
  <c r="Q5" i="5"/>
  <c r="P5" i="5"/>
  <c r="P26" i="5"/>
  <c r="Q26" i="5"/>
  <c r="P14" i="5"/>
  <c r="Q14" i="5"/>
  <c r="S14" i="5"/>
  <c r="Q25" i="5"/>
  <c r="S25" i="5"/>
  <c r="P25" i="5"/>
  <c r="Q33" i="5"/>
  <c r="S33" i="5"/>
  <c r="P33" i="5"/>
  <c r="S17" i="5"/>
  <c r="Q17" i="5"/>
  <c r="P17" i="5"/>
  <c r="P7" i="5"/>
  <c r="Q7" i="5"/>
  <c r="S7" i="5"/>
  <c r="Q32" i="5"/>
  <c r="P32" i="5"/>
  <c r="S32" i="5"/>
  <c r="P8" i="5"/>
  <c r="Q8" i="5"/>
  <c r="S8" i="5"/>
  <c r="S30" i="5"/>
  <c r="Q30" i="5"/>
  <c r="P30" i="5"/>
  <c r="Q36" i="5"/>
  <c r="S36" i="5"/>
  <c r="P36" i="5"/>
  <c r="P11" i="5"/>
  <c r="S11" i="5"/>
  <c r="Q11" i="5"/>
  <c r="P18" i="5"/>
  <c r="S18" i="5"/>
  <c r="Q18" i="5"/>
  <c r="Q27" i="5"/>
  <c r="P27" i="5"/>
  <c r="S27" i="5"/>
  <c r="Q35" i="5"/>
  <c r="P35" i="5"/>
  <c r="S35" i="5"/>
  <c r="P12" i="5"/>
  <c r="Q12" i="5"/>
  <c r="S12" i="5"/>
  <c r="S26" i="5"/>
  <c r="P15" i="5"/>
  <c r="S15" i="5"/>
  <c r="Q15" i="5"/>
  <c r="S21" i="5"/>
  <c r="Q21" i="5"/>
  <c r="P21" i="5"/>
  <c r="Q34" i="5"/>
  <c r="P34" i="5"/>
  <c r="S34" i="5"/>
  <c r="S13" i="5"/>
  <c r="Q13" i="5"/>
  <c r="P13" i="5"/>
  <c r="S9" i="5"/>
  <c r="Q9" i="5"/>
  <c r="P9" i="5"/>
  <c r="Q28" i="5"/>
  <c r="P28" i="5"/>
  <c r="S28" i="5"/>
  <c r="S16" i="5"/>
  <c r="Q16" i="5"/>
  <c r="P16" i="5"/>
  <c r="P6" i="5"/>
  <c r="S6" i="5"/>
  <c r="Q6" i="5"/>
  <c r="P22" i="5"/>
  <c r="S22" i="5"/>
  <c r="Q22" i="5"/>
  <c r="Q29" i="5"/>
  <c r="P29" i="5"/>
  <c r="S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 Acampora</author>
  </authors>
  <commentList>
    <comment ref="J4" authorId="0" shapeId="0" xr:uid="{00000000-0006-0000-0100-000001000000}">
      <text>
        <r>
          <rPr>
            <sz val="9"/>
            <color indexed="81"/>
            <rFont val="Tahoma"/>
            <family val="2"/>
          </rPr>
          <t>Page header fields apply to all records in the values range.  The formula links directly to the header because the headers needs to be repeated for each data value.</t>
        </r>
      </text>
    </comment>
    <comment ref="L4" authorId="0" shapeId="0" xr:uid="{00000000-0006-0000-0100-000002000000}">
      <text>
        <r>
          <rPr>
            <sz val="9"/>
            <color indexed="81"/>
            <rFont val="Tahoma"/>
            <family val="2"/>
          </rPr>
          <t xml:space="preserve">Row Labels repeat for each column of data in the report.  This starts in the first row of the report and moves down one row for each record.  This repeats for each column in the value range of the report.
The Row Index helper formula is referenced in the INDEX function to determine which row label value (product) will be returned in the results for each row in the data table.
</t>
        </r>
      </text>
    </comment>
    <comment ref="M4" authorId="0" shapeId="0" xr:uid="{00000000-0006-0000-0100-000003000000}">
      <text>
        <r>
          <rPr>
            <sz val="9"/>
            <color indexed="81"/>
            <rFont val="Tahoma"/>
            <family val="2"/>
          </rPr>
          <t>Column Headers repeat for each row in the report.  This starts in the first column of the report and moves to the right until all the columns are referenced.
The Column Index helper formula is used in the INDEX function reference to determine which column's header value (month) will be returned in the results.</t>
        </r>
      </text>
    </comment>
    <comment ref="N4" authorId="0" shapeId="0" xr:uid="{00000000-0006-0000-0100-000004000000}">
      <text>
        <r>
          <rPr>
            <sz val="9"/>
            <color indexed="81"/>
            <rFont val="Tahoma"/>
            <family val="2"/>
          </rPr>
          <t>A row in the data table is created for each cell in the report's value range.  
The Row and Column Index helper formulas are referenced in the INDEX function to return the value of each cell in the report's value range.</t>
        </r>
      </text>
    </comment>
    <comment ref="R4" authorId="0" shapeId="0" xr:uid="{00000000-0006-0000-0100-000005000000}">
      <text>
        <r>
          <rPr>
            <sz val="9"/>
            <color indexed="81"/>
            <rFont val="Tahoma"/>
            <family val="2"/>
          </rPr>
          <t>Count the number of rows in the report that will be repeated in the data table.</t>
        </r>
      </text>
    </comment>
    <comment ref="Q5" authorId="0" shapeId="0" xr:uid="{00000000-0006-0000-0100-000006000000}">
      <text>
        <r>
          <rPr>
            <sz val="9"/>
            <color indexed="81"/>
            <rFont val="Tahoma"/>
            <family val="2"/>
          </rPr>
          <t>Calculates the row number to reference for the INDEX formulas.  Repeats the count when the Row Count is reached.</t>
        </r>
      </text>
    </comment>
    <comment ref="R5" authorId="0" shapeId="0" xr:uid="{00000000-0006-0000-0100-000007000000}">
      <text>
        <r>
          <rPr>
            <sz val="9"/>
            <color indexed="81"/>
            <rFont val="Tahoma"/>
            <family val="2"/>
          </rPr>
          <t>Calculates the column number to reference for the INDEX formulas.  Moves to the next column when the row count is reached in the Row Index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 Acampora</author>
  </authors>
  <commentList>
    <comment ref="P3" authorId="0" shapeId="0" xr:uid="{00000000-0006-0000-0200-000001000000}">
      <text>
        <r>
          <rPr>
            <sz val="9"/>
            <color indexed="81"/>
            <rFont val="Tahoma"/>
            <family val="2"/>
          </rPr>
          <t xml:space="preserve">Row Labels repeat for each column of data in the report.  This starts in the first row of the report and moves down one row for each record.  This repeats for each column in the value range of the report.
The Row Index helper formula is referenced in the INDEX function to determine which row label value (product) will be returned in the results for each row in the data table.
</t>
        </r>
      </text>
    </comment>
    <comment ref="R3" authorId="0" shapeId="0" xr:uid="{00000000-0006-0000-0200-000002000000}">
      <text>
        <r>
          <rPr>
            <sz val="9"/>
            <color indexed="81"/>
            <rFont val="Tahoma"/>
            <family val="2"/>
          </rPr>
          <t>Column Headers repeat for each row in the report.  This starts in the first column of the report and moves to the right until all the columns are referenced.
The Column Index helper formula is used in the INDEX function reference to determine which column's header value (month) will be returned in the results.</t>
        </r>
      </text>
    </comment>
    <comment ref="S3" authorId="0" shapeId="0" xr:uid="{00000000-0006-0000-0200-000003000000}">
      <text>
        <r>
          <rPr>
            <sz val="9"/>
            <color indexed="81"/>
            <rFont val="Tahoma"/>
            <family val="2"/>
          </rPr>
          <t>A row in the data table is created for each cell in the report's value range.  
The Row and Column Index helper formulas are referenced in the INDEX function to return the value of each cell in the report's value range.</t>
        </r>
      </text>
    </comment>
    <comment ref="X3" authorId="0" shapeId="0" xr:uid="{00000000-0006-0000-0200-000004000000}">
      <text>
        <r>
          <rPr>
            <sz val="9"/>
            <color indexed="81"/>
            <rFont val="Tahoma"/>
            <family val="2"/>
          </rPr>
          <t>Count the number of rows in the report that will be repeated in the data table.</t>
        </r>
      </text>
    </comment>
    <comment ref="W4" authorId="0" shapeId="0" xr:uid="{00000000-0006-0000-0200-000005000000}">
      <text>
        <r>
          <rPr>
            <sz val="9"/>
            <color indexed="81"/>
            <rFont val="Tahoma"/>
            <family val="2"/>
          </rPr>
          <t>Calculates the row number to reference for the INDEX formulas.  Repeats the count when the Row Count is reached.</t>
        </r>
      </text>
    </comment>
    <comment ref="X4" authorId="0" shapeId="0" xr:uid="{00000000-0006-0000-0200-000006000000}">
      <text>
        <r>
          <rPr>
            <sz val="9"/>
            <color indexed="81"/>
            <rFont val="Tahoma"/>
            <family val="2"/>
          </rPr>
          <t>Calculates the column number to reference for the INDEX formulas.  Moves to the next column when the row count is reached in the Row Index column.</t>
        </r>
      </text>
    </comment>
  </commentList>
</comments>
</file>

<file path=xl/sharedStrings.xml><?xml version="1.0" encoding="utf-8"?>
<sst xmlns="http://schemas.openxmlformats.org/spreadsheetml/2006/main" count="172" uniqueCount="45">
  <si>
    <t>ABC Co.</t>
  </si>
  <si>
    <t>EMEA</t>
  </si>
  <si>
    <t>Page Headers</t>
  </si>
  <si>
    <t>Col Headers</t>
  </si>
  <si>
    <t>Row Labels</t>
  </si>
  <si>
    <t>Values</t>
  </si>
  <si>
    <t>Jan</t>
  </si>
  <si>
    <t>Feb</t>
  </si>
  <si>
    <t>Mar</t>
  </si>
  <si>
    <t>Apr</t>
  </si>
  <si>
    <t>May</t>
  </si>
  <si>
    <t>Company</t>
  </si>
  <si>
    <t>Region</t>
  </si>
  <si>
    <t>Month</t>
  </si>
  <si>
    <t>Product</t>
  </si>
  <si>
    <t>Sales $</t>
  </si>
  <si>
    <t>Row Index</t>
  </si>
  <si>
    <t>Column Index</t>
  </si>
  <si>
    <t>Product 1</t>
  </si>
  <si>
    <t>Product 2</t>
  </si>
  <si>
    <t>Product 3</t>
  </si>
  <si>
    <t>Product 4</t>
  </si>
  <si>
    <t>Helper Columns</t>
  </si>
  <si>
    <t>Original Report</t>
  </si>
  <si>
    <t>http://www.excelcampus.com/modeling/structure-pivot-table-source-data</t>
  </si>
  <si>
    <t>Created by:</t>
  </si>
  <si>
    <t>Jon Acampora</t>
  </si>
  <si>
    <t>Original Article:</t>
  </si>
  <si>
    <t>Website:</t>
  </si>
  <si>
    <t>http://www.excelcampus.com</t>
  </si>
  <si>
    <t>Date:</t>
  </si>
  <si>
    <t>Converted Data Table (Use as Pivot Table Source)</t>
  </si>
  <si>
    <t>Sales</t>
  </si>
  <si>
    <t>Margin</t>
  </si>
  <si>
    <t>Salesman 1</t>
  </si>
  <si>
    <t>Salesman 2</t>
  </si>
  <si>
    <t>Column Headers</t>
  </si>
  <si>
    <t>Sales Rep</t>
  </si>
  <si>
    <t>Account</t>
  </si>
  <si>
    <t>Report Rows:</t>
  </si>
  <si>
    <t>ABC</t>
  </si>
  <si>
    <t>&lt;- Company</t>
  </si>
  <si>
    <t>&lt;- Region</t>
  </si>
  <si>
    <t>Month-&gt;</t>
  </si>
  <si>
    <t>Margin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</si>
</sst>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i/>
      <sz val="10"/>
      <color theme="0"/>
      <name val="Calibri"/>
      <family val="2"/>
      <scheme val="minor"/>
    </font>
    <font>
      <b/>
      <sz val="10"/>
      <color theme="1"/>
      <name val="Calibri"/>
      <family val="2"/>
      <scheme val="minor"/>
    </font>
    <font>
      <i/>
      <sz val="10"/>
      <color theme="0" tint="-0.34998626667073579"/>
      <name val="Calibri"/>
      <family val="2"/>
      <scheme val="minor"/>
    </font>
    <font>
      <b/>
      <sz val="10"/>
      <name val="Calibri"/>
      <family val="2"/>
      <scheme val="minor"/>
    </font>
    <font>
      <sz val="12"/>
      <color theme="1"/>
      <name val="Calibri"/>
      <family val="2"/>
      <scheme val="minor"/>
    </font>
    <font>
      <sz val="12"/>
      <name val="Calibri"/>
      <family val="2"/>
      <scheme val="minor"/>
    </font>
    <font>
      <u/>
      <sz val="11"/>
      <color theme="10"/>
      <name val="Calibri"/>
      <family val="2"/>
      <scheme val="minor"/>
    </font>
    <font>
      <sz val="9"/>
      <color indexed="81"/>
      <name val="Tahoma"/>
      <family val="2"/>
    </font>
    <font>
      <sz val="10"/>
      <name val="Calibri"/>
      <family val="2"/>
      <scheme val="minor"/>
    </font>
  </fonts>
  <fills count="14">
    <fill>
      <patternFill patternType="none"/>
    </fill>
    <fill>
      <patternFill patternType="gray125"/>
    </fill>
    <fill>
      <patternFill patternType="solid">
        <fgColor rgb="FFFFFFCC"/>
      </patternFill>
    </fill>
    <fill>
      <patternFill patternType="solid">
        <fgColor rgb="FFFFFF99"/>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bgColor indexed="64"/>
      </patternFill>
    </fill>
    <fill>
      <patternFill patternType="solid">
        <fgColor theme="9" tint="0.79998168889431442"/>
        <bgColor indexed="64"/>
      </patternFill>
    </fill>
    <fill>
      <patternFill patternType="solid">
        <fgColor theme="6" tint="0.79998168889431442"/>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rgb="FFB2B2B2"/>
      </left>
      <right/>
      <top/>
      <bottom/>
      <diagonal/>
    </border>
    <border>
      <left/>
      <right/>
      <top/>
      <bottom style="thin">
        <color theme="0" tint="-0.24994659260841701"/>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rgb="FFBFBFBF"/>
      </right>
      <top/>
      <bottom style="thin">
        <color theme="0" tint="-0.24994659260841701"/>
      </bottom>
      <diagonal/>
    </border>
    <border>
      <left style="thin">
        <color theme="0" tint="-0.24994659260841701"/>
      </left>
      <right style="thin">
        <color rgb="FFBFBFBF"/>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1"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2" borderId="1" applyNumberFormat="0" applyFont="0" applyAlignment="0" applyProtection="0"/>
    <xf numFmtId="0" fontId="9" fillId="0" borderId="0" applyNumberFormat="0" applyFill="0" applyBorder="0" applyAlignment="0" applyProtection="0"/>
  </cellStyleXfs>
  <cellXfs count="59">
    <xf numFmtId="0" fontId="0" fillId="0" borderId="0" xfId="0"/>
    <xf numFmtId="0" fontId="2" fillId="0" borderId="0" xfId="0" applyFont="1"/>
    <xf numFmtId="0" fontId="2" fillId="3" borderId="1" xfId="3" applyFont="1" applyFill="1"/>
    <xf numFmtId="0" fontId="3" fillId="0" borderId="2" xfId="0" applyFont="1" applyBorder="1" applyAlignment="1">
      <alignment horizontal="left"/>
    </xf>
    <xf numFmtId="0" fontId="4" fillId="0" borderId="0" xfId="0" applyFont="1" applyAlignment="1">
      <alignment horizontal="left"/>
    </xf>
    <xf numFmtId="0" fontId="2" fillId="0" borderId="3" xfId="0" applyFont="1" applyBorder="1"/>
    <xf numFmtId="0" fontId="2" fillId="4" borderId="1" xfId="0" applyFont="1" applyFill="1" applyBorder="1" applyAlignment="1">
      <alignment horizontal="centerContinuous"/>
    </xf>
    <xf numFmtId="0" fontId="2" fillId="5" borderId="1" xfId="0" applyFont="1" applyFill="1" applyBorder="1" applyAlignment="1">
      <alignment horizontal="centerContinuous"/>
    </xf>
    <xf numFmtId="0" fontId="2" fillId="6" borderId="1" xfId="0" applyFont="1" applyFill="1" applyBorder="1" applyAlignment="1">
      <alignment horizontal="center"/>
    </xf>
    <xf numFmtId="0" fontId="5" fillId="0" borderId="2" xfId="0" applyFont="1" applyBorder="1" applyAlignment="1">
      <alignment horizontal="right"/>
    </xf>
    <xf numFmtId="0" fontId="3" fillId="0" borderId="3" xfId="0" applyFont="1" applyBorder="1"/>
    <xf numFmtId="0" fontId="2" fillId="4" borderId="6" xfId="0" applyFont="1" applyFill="1" applyBorder="1" applyAlignment="1">
      <alignment horizontal="center"/>
    </xf>
    <xf numFmtId="0" fontId="6" fillId="7" borderId="1" xfId="3" applyFont="1" applyFill="1" applyBorder="1" applyAlignment="1">
      <alignment horizontal="left"/>
    </xf>
    <xf numFmtId="0" fontId="6" fillId="7" borderId="7" xfId="0" applyFont="1" applyFill="1" applyBorder="1" applyAlignment="1">
      <alignment horizontal="left"/>
    </xf>
    <xf numFmtId="0" fontId="6" fillId="7" borderId="8" xfId="0" applyFont="1" applyFill="1" applyBorder="1" applyAlignment="1">
      <alignment horizontal="left"/>
    </xf>
    <xf numFmtId="0" fontId="2" fillId="5" borderId="6" xfId="0" applyFont="1" applyFill="1" applyBorder="1" applyAlignment="1">
      <alignment horizontal="left"/>
    </xf>
    <xf numFmtId="164" fontId="2" fillId="6" borderId="6" xfId="1" applyNumberFormat="1" applyFont="1" applyFill="1" applyBorder="1"/>
    <xf numFmtId="0" fontId="2" fillId="0" borderId="1" xfId="3" applyFont="1" applyFill="1" applyBorder="1" applyAlignment="1">
      <alignment horizontal="left"/>
    </xf>
    <xf numFmtId="0" fontId="2" fillId="0" borderId="6" xfId="0" applyFont="1" applyFill="1" applyBorder="1" applyAlignment="1">
      <alignment horizontal="left"/>
    </xf>
    <xf numFmtId="41" fontId="2" fillId="0" borderId="9" xfId="2" applyNumberFormat="1" applyFont="1" applyFill="1" applyBorder="1"/>
    <xf numFmtId="0" fontId="2" fillId="0" borderId="0" xfId="0" applyFont="1" applyAlignment="1">
      <alignment horizontal="center"/>
    </xf>
    <xf numFmtId="0" fontId="6" fillId="7" borderId="9" xfId="0" applyFont="1" applyFill="1" applyBorder="1" applyAlignment="1">
      <alignment horizontal="left"/>
    </xf>
    <xf numFmtId="0" fontId="2" fillId="0" borderId="6" xfId="0" applyFont="1" applyBorder="1" applyAlignment="1">
      <alignment horizontal="center"/>
    </xf>
    <xf numFmtId="0" fontId="7" fillId="0" borderId="0" xfId="0" applyFont="1"/>
    <xf numFmtId="0" fontId="8" fillId="0" borderId="0" xfId="0" applyFont="1"/>
    <xf numFmtId="0" fontId="2" fillId="0" borderId="10" xfId="0" applyFont="1" applyFill="1" applyBorder="1" applyAlignment="1">
      <alignment horizontal="center"/>
    </xf>
    <xf numFmtId="0" fontId="9" fillId="0" borderId="0" xfId="4"/>
    <xf numFmtId="14" fontId="0" fillId="0" borderId="0" xfId="0" applyNumberFormat="1" applyAlignment="1">
      <alignment horizontal="left"/>
    </xf>
    <xf numFmtId="0" fontId="2" fillId="0" borderId="11" xfId="0" applyFont="1" applyBorder="1"/>
    <xf numFmtId="0" fontId="6" fillId="7" borderId="12" xfId="0" applyFont="1" applyFill="1" applyBorder="1" applyAlignment="1">
      <alignment horizontal="left"/>
    </xf>
    <xf numFmtId="0" fontId="2" fillId="0" borderId="6" xfId="0" applyFont="1" applyBorder="1"/>
    <xf numFmtId="0" fontId="4" fillId="0" borderId="6" xfId="0" applyFont="1" applyBorder="1"/>
    <xf numFmtId="0" fontId="6" fillId="0" borderId="6" xfId="0" applyFont="1" applyBorder="1" applyAlignment="1">
      <alignment horizontal="left"/>
    </xf>
    <xf numFmtId="0" fontId="2" fillId="4" borderId="13" xfId="0" applyFont="1" applyFill="1" applyBorder="1" applyAlignment="1">
      <alignment horizontal="center"/>
    </xf>
    <xf numFmtId="164" fontId="2" fillId="6" borderId="13" xfId="1" applyNumberFormat="1" applyFont="1" applyFill="1" applyBorder="1"/>
    <xf numFmtId="0" fontId="2" fillId="4" borderId="14" xfId="0" applyFont="1" applyFill="1" applyBorder="1" applyAlignment="1">
      <alignment horizontal="center"/>
    </xf>
    <xf numFmtId="164" fontId="2" fillId="6" borderId="14" xfId="1" applyNumberFormat="1" applyFont="1" applyFill="1" applyBorder="1"/>
    <xf numFmtId="0" fontId="4" fillId="9" borderId="0" xfId="0" applyFont="1" applyFill="1" applyAlignment="1">
      <alignment horizontal="left"/>
    </xf>
    <xf numFmtId="0" fontId="4" fillId="9" borderId="0" xfId="0" applyFont="1" applyFill="1" applyAlignment="1">
      <alignment horizontal="centerContinuous"/>
    </xf>
    <xf numFmtId="0" fontId="4" fillId="10" borderId="0" xfId="0" applyFont="1" applyFill="1" applyAlignment="1">
      <alignment horizontal="centerContinuous"/>
    </xf>
    <xf numFmtId="0" fontId="4" fillId="8" borderId="0" xfId="0" applyFont="1" applyFill="1" applyAlignment="1">
      <alignment horizontal="centerContinuous"/>
    </xf>
    <xf numFmtId="0" fontId="4" fillId="11" borderId="0" xfId="0" applyFont="1" applyFill="1" applyAlignment="1">
      <alignment horizontal="center"/>
    </xf>
    <xf numFmtId="0" fontId="11" fillId="7" borderId="5" xfId="3" applyFont="1" applyFill="1" applyBorder="1" applyAlignment="1">
      <alignment horizontal="left"/>
    </xf>
    <xf numFmtId="0" fontId="11" fillId="7" borderId="1" xfId="3" applyFont="1" applyFill="1" applyAlignment="1">
      <alignment horizontal="left"/>
    </xf>
    <xf numFmtId="0" fontId="11" fillId="7" borderId="6" xfId="0" applyFont="1" applyFill="1" applyBorder="1" applyAlignment="1">
      <alignment horizontal="left"/>
    </xf>
    <xf numFmtId="0" fontId="11" fillId="7" borderId="13" xfId="0" applyFont="1" applyFill="1" applyBorder="1" applyAlignment="1">
      <alignment horizontal="left"/>
    </xf>
    <xf numFmtId="0" fontId="2" fillId="3" borderId="1" xfId="3" applyFont="1" applyFill="1" applyAlignment="1">
      <alignment horizontal="left"/>
    </xf>
    <xf numFmtId="0" fontId="2" fillId="12" borderId="6" xfId="0" applyFont="1" applyFill="1" applyBorder="1" applyAlignment="1">
      <alignment horizontal="left"/>
    </xf>
    <xf numFmtId="41" fontId="2" fillId="13" borderId="6" xfId="2" applyFont="1" applyFill="1" applyBorder="1"/>
    <xf numFmtId="0" fontId="3" fillId="0" borderId="15" xfId="0" applyFont="1" applyBorder="1" applyAlignment="1">
      <alignment horizontal="right"/>
    </xf>
    <xf numFmtId="0" fontId="2" fillId="12" borderId="6" xfId="0" applyFont="1" applyFill="1" applyBorder="1" applyAlignment="1">
      <alignment horizontal="center"/>
    </xf>
    <xf numFmtId="164" fontId="2" fillId="13" borderId="6" xfId="1" applyNumberFormat="1" applyFont="1" applyFill="1" applyBorder="1"/>
    <xf numFmtId="0" fontId="2" fillId="4" borderId="4" xfId="0" applyFont="1" applyFill="1" applyBorder="1" applyAlignment="1">
      <alignment horizontal="left"/>
    </xf>
    <xf numFmtId="0" fontId="2" fillId="3" borderId="4" xfId="0" applyFont="1" applyFill="1" applyBorder="1" applyAlignment="1">
      <alignment horizontal="left"/>
    </xf>
    <xf numFmtId="0" fontId="2" fillId="3" borderId="5" xfId="0" applyFont="1" applyFill="1" applyBorder="1" applyAlignment="1">
      <alignment horizontal="left"/>
    </xf>
    <xf numFmtId="0" fontId="2" fillId="5" borderId="4" xfId="0" applyFont="1" applyFill="1" applyBorder="1" applyAlignment="1">
      <alignment horizontal="left"/>
    </xf>
    <xf numFmtId="0" fontId="2" fillId="5" borderId="5" xfId="0" applyFont="1" applyFill="1" applyBorder="1" applyAlignment="1">
      <alignment horizontal="left"/>
    </xf>
    <xf numFmtId="0" fontId="2" fillId="6" borderId="4" xfId="0" applyFont="1" applyFill="1" applyBorder="1" applyAlignment="1">
      <alignment horizontal="left"/>
    </xf>
    <xf numFmtId="0" fontId="2" fillId="6" borderId="5" xfId="0" applyFont="1" applyFill="1" applyBorder="1" applyAlignment="1">
      <alignment horizontal="left"/>
    </xf>
  </cellXfs>
  <cellStyles count="5">
    <cellStyle name="Comma" xfId="1" builtinId="3"/>
    <cellStyle name="Comma [0]" xfId="2" builtinId="6"/>
    <cellStyle name="Hyperlink" xfId="4" builtinId="8"/>
    <cellStyle name="Normal" xfId="0" builtinId="0"/>
    <cellStyle name="Note" xfId="3" builtinId="10"/>
  </cellStyles>
  <dxfs count="12">
    <dxf>
      <font>
        <b val="0"/>
        <i val="0"/>
        <strike val="0"/>
        <condense val="0"/>
        <extend val="0"/>
        <outline val="0"/>
        <shadow val="0"/>
        <u val="none"/>
        <vertAlign val="baseline"/>
        <sz val="10"/>
        <color theme="1"/>
        <name val="Calibri"/>
        <scheme val="minor"/>
      </font>
      <numFmt numFmtId="35" formatCode="_(* #,##0.00_);_(* \(#,##0.00\);_(* &quot;-&quot;??_);_(@_)"/>
      <fill>
        <patternFill patternType="solid">
          <fgColor indexed="64"/>
          <bgColor theme="6" tint="0.79998168889431442"/>
        </patternFill>
      </fill>
      <border diagonalUp="0" diagonalDown="0" outline="0">
        <left style="thin">
          <color theme="0" tint="-0.24994659260841701"/>
        </left>
        <right/>
        <top/>
        <bottom/>
      </border>
    </dxf>
    <dxf>
      <font>
        <b val="0"/>
        <i val="0"/>
        <strike val="0"/>
        <condense val="0"/>
        <extend val="0"/>
        <outline val="0"/>
        <shadow val="0"/>
        <u val="none"/>
        <vertAlign val="baseline"/>
        <sz val="10"/>
        <color theme="1"/>
        <name val="Calibri"/>
        <scheme val="minor"/>
      </font>
      <fill>
        <patternFill patternType="solid">
          <fgColor indexed="64"/>
          <bgColor theme="6" tint="0.79998168889431442"/>
        </patternFill>
      </fill>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left" vertical="bottom" textRotation="0" wrapText="0"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left"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alibri"/>
        <scheme val="minor"/>
      </font>
      <fill>
        <patternFill patternType="solid">
          <fgColor indexed="64"/>
          <bgColor theme="9" tint="0.79998168889431442"/>
        </patternFill>
      </fill>
      <alignment horizontal="left" vertical="bottom" textRotation="0" wrapText="0"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alibri"/>
        <scheme val="minor"/>
      </font>
      <fill>
        <patternFill patternType="solid">
          <fgColor indexed="64"/>
          <bgColor theme="9" tint="0.79998168889431442"/>
        </patternFill>
      </fill>
      <alignment horizontal="left"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alibri"/>
        <scheme val="minor"/>
      </font>
      <fill>
        <patternFill patternType="solid">
          <fgColor indexed="64"/>
          <bgColor rgb="FFFFFF99"/>
        </patternFill>
      </fill>
      <alignment horizontal="left" vertical="bottom" textRotation="0" wrapText="0" indent="0" justifyLastLine="0" shrinkToFit="0" readingOrder="0"/>
      <border diagonalUp="0" diagonalDown="0" outline="0">
        <left style="thin">
          <color rgb="FFB2B2B2"/>
        </left>
        <right style="thin">
          <color rgb="FFB2B2B2"/>
        </right>
        <top style="thin">
          <color rgb="FFB2B2B2"/>
        </top>
        <bottom style="thin">
          <color rgb="FFB2B2B2"/>
        </bottom>
      </border>
    </dxf>
    <dxf>
      <font>
        <b val="0"/>
        <i val="0"/>
        <strike val="0"/>
        <condense val="0"/>
        <extend val="0"/>
        <outline val="0"/>
        <shadow val="0"/>
        <u val="none"/>
        <vertAlign val="baseline"/>
        <sz val="10"/>
        <color theme="1"/>
        <name val="Calibri"/>
        <scheme val="minor"/>
      </font>
      <fill>
        <patternFill patternType="solid">
          <fgColor indexed="64"/>
          <bgColor rgb="FFFFFF99"/>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rgb="FFFFFF99"/>
        </patternFill>
      </fill>
      <alignment horizontal="left" vertical="bottom" textRotation="0" wrapText="0" indent="0" justifyLastLine="0" shrinkToFit="0" readingOrder="0"/>
      <border diagonalUp="0" diagonalDown="0" outline="0">
        <left/>
        <right style="thin">
          <color rgb="FFB2B2B2"/>
        </right>
        <top/>
        <bottom/>
      </border>
    </dxf>
    <dxf>
      <font>
        <b val="0"/>
        <i val="0"/>
        <strike val="0"/>
        <condense val="0"/>
        <extend val="0"/>
        <outline val="0"/>
        <shadow val="0"/>
        <u val="none"/>
        <vertAlign val="baseline"/>
        <sz val="10"/>
        <color theme="1"/>
        <name val="Calibri"/>
        <scheme val="minor"/>
      </font>
      <fill>
        <patternFill patternType="solid">
          <fgColor indexed="64"/>
          <bgColor rgb="FFFFFF99"/>
        </patternFill>
      </fill>
      <alignment horizontal="left" vertical="bottom" textRotation="0" wrapText="0" indent="0" justifyLastLine="0" shrinkToFit="0" readingOrder="0"/>
      <border diagonalUp="0" diagonalDown="0" outline="0">
        <left/>
        <right style="thin">
          <color rgb="FFB2B2B2"/>
        </right>
        <top style="thin">
          <color rgb="FFB2B2B2"/>
        </top>
        <bottom style="thin">
          <color rgb="FFB2B2B2"/>
        </bottom>
      </border>
    </dxf>
    <dxf>
      <border outline="0">
        <left style="thin">
          <color rgb="FFB2B2B2"/>
        </left>
        <right style="thin">
          <color rgb="FFBFBFBF"/>
        </right>
      </border>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left" vertical="bottom" textRotation="0" wrapText="0"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514349</xdr:colOff>
      <xdr:row>3</xdr:row>
      <xdr:rowOff>142875</xdr:rowOff>
    </xdr:from>
    <xdr:to>
      <xdr:col>13</xdr:col>
      <xdr:colOff>142874</xdr:colOff>
      <xdr:row>23</xdr:row>
      <xdr:rowOff>104775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3143249" y="790575"/>
          <a:ext cx="3629025" cy="3200400"/>
        </a:xfrm>
        <a:prstGeom prst="rect">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76200</xdr:colOff>
      <xdr:row>3</xdr:row>
      <xdr:rowOff>142875</xdr:rowOff>
    </xdr:from>
    <xdr:to>
      <xdr:col>7</xdr:col>
      <xdr:colOff>95250</xdr:colOff>
      <xdr:row>23</xdr:row>
      <xdr:rowOff>104775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6200" y="790575"/>
          <a:ext cx="2647950" cy="3200400"/>
        </a:xfrm>
        <a:prstGeom prst="rect">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400050</xdr:colOff>
      <xdr:row>6</xdr:row>
      <xdr:rowOff>47626</xdr:rowOff>
    </xdr:from>
    <xdr:to>
      <xdr:col>6</xdr:col>
      <xdr:colOff>69785</xdr:colOff>
      <xdr:row>7</xdr:row>
      <xdr:rowOff>104777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76350" y="1181101"/>
          <a:ext cx="984185" cy="219076"/>
        </a:xfrm>
        <a:prstGeom prst="rect">
          <a:avLst/>
        </a:prstGeom>
        <a:solidFill>
          <a:schemeClr val="accent6">
            <a:lumMod val="60000"/>
            <a:lumOff val="40000"/>
            <a:alpha val="89804"/>
          </a:schemeClr>
        </a:solidFill>
        <a:ln w="19050"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288" tIns="18288" rIns="18288" bIns="18288" rtlCol="0" anchor="ctr"/>
        <a:lstStyle/>
        <a:p>
          <a:pPr algn="ctr"/>
          <a:r>
            <a:rPr lang="en-US" sz="1000" b="1"/>
            <a:t>Column Headers</a:t>
          </a:r>
        </a:p>
      </xdr:txBody>
    </xdr:sp>
    <xdr:clientData/>
  </xdr:twoCellAnchor>
  <xdr:twoCellAnchor>
    <xdr:from>
      <xdr:col>1</xdr:col>
      <xdr:colOff>76201</xdr:colOff>
      <xdr:row>10</xdr:row>
      <xdr:rowOff>142875</xdr:rowOff>
    </xdr:from>
    <xdr:to>
      <xdr:col>1</xdr:col>
      <xdr:colOff>514350</xdr:colOff>
      <xdr:row>13</xdr:row>
      <xdr:rowOff>66675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85751" y="1924050"/>
          <a:ext cx="438149" cy="409575"/>
        </a:xfrm>
        <a:prstGeom prst="rect">
          <a:avLst/>
        </a:prstGeom>
        <a:solidFill>
          <a:srgbClr val="95B3D7"/>
        </a:solidFill>
        <a:ln w="19050"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288" tIns="18288" rIns="18288" bIns="18288" rtlCol="0" anchor="ctr"/>
        <a:lstStyle/>
        <a:p>
          <a:pPr algn="ctr"/>
          <a:r>
            <a:rPr lang="en-US" sz="1000" b="1"/>
            <a:t>Row</a:t>
          </a:r>
          <a:br>
            <a:rPr lang="en-US" sz="1000" b="1"/>
          </a:br>
          <a:r>
            <a:rPr lang="en-US" sz="1000" b="1"/>
            <a:t>Labels</a:t>
          </a:r>
        </a:p>
      </xdr:txBody>
    </xdr:sp>
    <xdr:clientData/>
  </xdr:twoCellAnchor>
  <xdr:twoCellAnchor>
    <xdr:from>
      <xdr:col>4</xdr:col>
      <xdr:colOff>171451</xdr:colOff>
      <xdr:row>10</xdr:row>
      <xdr:rowOff>161924</xdr:rowOff>
    </xdr:from>
    <xdr:to>
      <xdr:col>5</xdr:col>
      <xdr:colOff>285750</xdr:colOff>
      <xdr:row>13</xdr:row>
      <xdr:rowOff>38100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485901" y="1943099"/>
          <a:ext cx="552449" cy="361951"/>
        </a:xfrm>
        <a:prstGeom prst="rect">
          <a:avLst/>
        </a:prstGeom>
        <a:solidFill>
          <a:schemeClr val="accent3"/>
        </a:solidFill>
        <a:ln w="19050" cmpd="sng">
          <a:solidFill>
            <a:schemeClr val="accent3"/>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288" tIns="18288" rIns="18288" bIns="18288" rtlCol="0" anchor="ctr"/>
        <a:lstStyle/>
        <a:p>
          <a:pPr algn="ctr"/>
          <a:r>
            <a:rPr lang="en-US" sz="1000" b="1"/>
            <a:t>Value Range</a:t>
          </a:r>
        </a:p>
      </xdr:txBody>
    </xdr:sp>
    <xdr:clientData/>
  </xdr:twoCellAnchor>
  <xdr:twoCellAnchor>
    <xdr:from>
      <xdr:col>1</xdr:col>
      <xdr:colOff>0</xdr:colOff>
      <xdr:row>4</xdr:row>
      <xdr:rowOff>114301</xdr:rowOff>
    </xdr:from>
    <xdr:to>
      <xdr:col>3</xdr:col>
      <xdr:colOff>133350</xdr:colOff>
      <xdr:row>5</xdr:row>
      <xdr:rowOff>133350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9550" y="923926"/>
          <a:ext cx="800100" cy="180974"/>
        </a:xfrm>
        <a:prstGeom prst="rect">
          <a:avLst/>
        </a:prstGeom>
        <a:solidFill>
          <a:srgbClr val="FFFF00">
            <a:alpha val="80000"/>
          </a:srgbClr>
        </a:solidFill>
        <a:ln w="19050"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18288" bIns="0" rtlCol="0" anchor="ctr"/>
        <a:lstStyle/>
        <a:p>
          <a:pPr algn="ctr"/>
          <a:r>
            <a:rPr lang="en-US" sz="1000" b="1"/>
            <a:t>Page Headers</a:t>
          </a:r>
        </a:p>
      </xdr:txBody>
    </xdr:sp>
    <xdr:clientData/>
  </xdr:twoCellAnchor>
  <xdr:twoCellAnchor>
    <xdr:from>
      <xdr:col>0</xdr:col>
      <xdr:colOff>123825</xdr:colOff>
      <xdr:row>2</xdr:row>
      <xdr:rowOff>76201</xdr:rowOff>
    </xdr:from>
    <xdr:to>
      <xdr:col>7</xdr:col>
      <xdr:colOff>141514</xdr:colOff>
      <xdr:row>18</xdr:row>
      <xdr:rowOff>1</xdr:rowOff>
    </xdr:to>
    <xdr:sp macro="" textlink="">
      <xdr:nvSpPr>
        <xdr:cNvPr id="8" name="Rectangle 7" hidden="1">
          <a:extLst>
            <a:ext uri="{FF2B5EF4-FFF2-40B4-BE49-F238E27FC236}">
              <a16:creationId xmlns:a16="http://schemas.microsoft.com/office/drawing/2014/main" id="{00000000-0008-0000-0000-000008000000}"/>
            </a:ext>
          </a:extLst>
        </xdr:cNvPr>
        <xdr:cNvSpPr/>
      </xdr:nvSpPr>
      <xdr:spPr>
        <a:xfrm>
          <a:off x="123825" y="561976"/>
          <a:ext cx="2646589" cy="2514600"/>
        </a:xfrm>
        <a:prstGeom prst="rect">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161925</xdr:colOff>
      <xdr:row>2</xdr:row>
      <xdr:rowOff>161924</xdr:rowOff>
    </xdr:from>
    <xdr:to>
      <xdr:col>4</xdr:col>
      <xdr:colOff>333375</xdr:colOff>
      <xdr:row>4</xdr:row>
      <xdr:rowOff>112394</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61925" y="647699"/>
          <a:ext cx="1485900" cy="274320"/>
        </a:xfrm>
        <a:prstGeom prst="rect">
          <a:avLst/>
        </a:prstGeom>
        <a:solidFill>
          <a:srgbClr val="FFFFFF"/>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en-US" sz="1200" b="0">
              <a:solidFill>
                <a:schemeClr val="tx1">
                  <a:lumMod val="65000"/>
                  <a:lumOff val="35000"/>
                </a:schemeClr>
              </a:solidFill>
            </a:rPr>
            <a:t> Original Report</a:t>
          </a:r>
          <a:r>
            <a:rPr lang="en-US" sz="1200" b="0" baseline="0">
              <a:solidFill>
                <a:schemeClr val="tx1">
                  <a:lumMod val="65000"/>
                  <a:lumOff val="35000"/>
                </a:schemeClr>
              </a:solidFill>
            </a:rPr>
            <a:t> </a:t>
          </a:r>
          <a:r>
            <a:rPr lang="en-US" sz="1200" b="0">
              <a:solidFill>
                <a:schemeClr val="tx1">
                  <a:lumMod val="65000"/>
                  <a:lumOff val="35000"/>
                </a:schemeClr>
              </a:solidFill>
            </a:rPr>
            <a:t>Format</a:t>
          </a:r>
        </a:p>
      </xdr:txBody>
    </xdr:sp>
    <xdr:clientData/>
  </xdr:twoCellAnchor>
  <xdr:twoCellAnchor>
    <xdr:from>
      <xdr:col>7</xdr:col>
      <xdr:colOff>451757</xdr:colOff>
      <xdr:row>4</xdr:row>
      <xdr:rowOff>32655</xdr:rowOff>
    </xdr:from>
    <xdr:to>
      <xdr:col>13</xdr:col>
      <xdr:colOff>163286</xdr:colOff>
      <xdr:row>36</xdr:row>
      <xdr:rowOff>19050</xdr:rowOff>
    </xdr:to>
    <xdr:sp macro="" textlink="">
      <xdr:nvSpPr>
        <xdr:cNvPr id="10" name="Rectangle 9" hidden="1">
          <a:extLst>
            <a:ext uri="{FF2B5EF4-FFF2-40B4-BE49-F238E27FC236}">
              <a16:creationId xmlns:a16="http://schemas.microsoft.com/office/drawing/2014/main" id="{00000000-0008-0000-0000-00000A000000}"/>
            </a:ext>
          </a:extLst>
        </xdr:cNvPr>
        <xdr:cNvSpPr/>
      </xdr:nvSpPr>
      <xdr:spPr>
        <a:xfrm>
          <a:off x="3080657" y="842280"/>
          <a:ext cx="3712029" cy="51679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590549</xdr:colOff>
      <xdr:row>2</xdr:row>
      <xdr:rowOff>152399</xdr:rowOff>
    </xdr:from>
    <xdr:to>
      <xdr:col>11</xdr:col>
      <xdr:colOff>371476</xdr:colOff>
      <xdr:row>4</xdr:row>
      <xdr:rowOff>102869</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3219449" y="638174"/>
          <a:ext cx="2514602" cy="274320"/>
        </a:xfrm>
        <a:prstGeom prst="rect">
          <a:avLst/>
        </a:prstGeom>
        <a:solidFill>
          <a:schemeClr val="bg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en-US" sz="1200" b="0">
              <a:solidFill>
                <a:schemeClr val="tx1">
                  <a:lumMod val="65000"/>
                  <a:lumOff val="35000"/>
                </a:schemeClr>
              </a:solidFill>
            </a:rPr>
            <a:t> Correct Structure for Pivot Source Data</a:t>
          </a:r>
        </a:p>
      </xdr:txBody>
    </xdr:sp>
    <xdr:clientData/>
  </xdr:twoCellAnchor>
  <xdr:twoCellAnchor>
    <xdr:from>
      <xdr:col>2</xdr:col>
      <xdr:colOff>447676</xdr:colOff>
      <xdr:row>8</xdr:row>
      <xdr:rowOff>0</xdr:rowOff>
    </xdr:from>
    <xdr:to>
      <xdr:col>4</xdr:col>
      <xdr:colOff>9526</xdr:colOff>
      <xdr:row>11</xdr:row>
      <xdr:rowOff>19050</xdr:rowOff>
    </xdr:to>
    <xdr:sp macro="" textlink="">
      <xdr:nvSpPr>
        <xdr:cNvPr id="12" name="Rectangle 11" hidden="1">
          <a:extLst>
            <a:ext uri="{FF2B5EF4-FFF2-40B4-BE49-F238E27FC236}">
              <a16:creationId xmlns:a16="http://schemas.microsoft.com/office/drawing/2014/main" id="{00000000-0008-0000-0000-00000C000000}"/>
            </a:ext>
          </a:extLst>
        </xdr:cNvPr>
        <xdr:cNvSpPr/>
      </xdr:nvSpPr>
      <xdr:spPr>
        <a:xfrm>
          <a:off x="876301" y="1457325"/>
          <a:ext cx="447675" cy="504825"/>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xdr:rowOff>
    </xdr:from>
    <xdr:to>
      <xdr:col>4</xdr:col>
      <xdr:colOff>9526</xdr:colOff>
      <xdr:row>11</xdr:row>
      <xdr:rowOff>19052</xdr:rowOff>
    </xdr:to>
    <xdr:sp macro="" textlink="">
      <xdr:nvSpPr>
        <xdr:cNvPr id="13" name="Rectangle 12" hidden="1">
          <a:extLst>
            <a:ext uri="{FF2B5EF4-FFF2-40B4-BE49-F238E27FC236}">
              <a16:creationId xmlns:a16="http://schemas.microsoft.com/office/drawing/2014/main" id="{00000000-0008-0000-0000-00000D000000}"/>
            </a:ext>
          </a:extLst>
        </xdr:cNvPr>
        <xdr:cNvSpPr/>
      </xdr:nvSpPr>
      <xdr:spPr>
        <a:xfrm>
          <a:off x="209550" y="1781176"/>
          <a:ext cx="1114426" cy="180976"/>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114300</xdr:colOff>
      <xdr:row>3</xdr:row>
      <xdr:rowOff>142880</xdr:rowOff>
    </xdr:from>
    <xdr:to>
      <xdr:col>7</xdr:col>
      <xdr:colOff>495300</xdr:colOff>
      <xdr:row>23</xdr:row>
      <xdr:rowOff>142878</xdr:rowOff>
    </xdr:to>
    <xdr:sp macro="" textlink="">
      <xdr:nvSpPr>
        <xdr:cNvPr id="14" name="Isosceles Triangle 13">
          <a:extLst>
            <a:ext uri="{FF2B5EF4-FFF2-40B4-BE49-F238E27FC236}">
              <a16:creationId xmlns:a16="http://schemas.microsoft.com/office/drawing/2014/main" id="{00000000-0008-0000-0000-00000E000000}"/>
            </a:ext>
          </a:extLst>
        </xdr:cNvPr>
        <xdr:cNvSpPr/>
      </xdr:nvSpPr>
      <xdr:spPr>
        <a:xfrm rot="5400000">
          <a:off x="1314451" y="2219329"/>
          <a:ext cx="3238498" cy="381000"/>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295275</xdr:colOff>
      <xdr:row>23</xdr:row>
      <xdr:rowOff>76200</xdr:rowOff>
    </xdr:from>
    <xdr:to>
      <xdr:col>13</xdr:col>
      <xdr:colOff>238126</xdr:colOff>
      <xdr:row>24</xdr:row>
      <xdr:rowOff>133350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657850" y="3962400"/>
          <a:ext cx="1209676"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900">
              <a:solidFill>
                <a:schemeClr val="bg1">
                  <a:lumMod val="65000"/>
                </a:schemeClr>
              </a:solidFill>
              <a:latin typeface="+mj-lt"/>
            </a:rPr>
            <a:t>ExcelCampus.com</a:t>
          </a:r>
        </a:p>
      </xdr:txBody>
    </xdr:sp>
    <xdr:clientData/>
  </xdr:twoCellAnchor>
  <xdr:twoCellAnchor>
    <xdr:from>
      <xdr:col>0</xdr:col>
      <xdr:colOff>38099</xdr:colOff>
      <xdr:row>0</xdr:row>
      <xdr:rowOff>152399</xdr:rowOff>
    </xdr:from>
    <xdr:to>
      <xdr:col>7</xdr:col>
      <xdr:colOff>381000</xdr:colOff>
      <xdr:row>2</xdr:row>
      <xdr:rowOff>102869</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8099" y="314324"/>
          <a:ext cx="2971801" cy="274320"/>
        </a:xfrm>
        <a:prstGeom prst="rect">
          <a:avLst/>
        </a:prstGeom>
        <a:solidFill>
          <a:srgbClr val="FFFFFF"/>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en-US" sz="1400" b="0">
              <a:solidFill>
                <a:schemeClr val="tx1">
                  <a:lumMod val="75000"/>
                  <a:lumOff val="25000"/>
                </a:schemeClr>
              </a:solidFill>
            </a:rPr>
            <a:t> Conver</a:t>
          </a:r>
          <a:r>
            <a:rPr lang="en-US" sz="1400" b="0" baseline="0">
              <a:solidFill>
                <a:schemeClr val="tx1">
                  <a:lumMod val="75000"/>
                  <a:lumOff val="25000"/>
                </a:schemeClr>
              </a:solidFill>
            </a:rPr>
            <a:t>t Data Structure for Pivot Table</a:t>
          </a:r>
          <a:endParaRPr lang="en-US" sz="1400" b="0">
            <a:solidFill>
              <a:schemeClr val="tx1">
                <a:lumMod val="75000"/>
                <a:lumOff val="25000"/>
              </a:schemeClr>
            </a:solidFill>
          </a:endParaRPr>
        </a:p>
      </xdr:txBody>
    </xdr:sp>
    <xdr:clientData/>
  </xdr:twoCellAnchor>
  <xdr:twoCellAnchor>
    <xdr:from>
      <xdr:col>0</xdr:col>
      <xdr:colOff>161924</xdr:colOff>
      <xdr:row>15</xdr:row>
      <xdr:rowOff>142875</xdr:rowOff>
    </xdr:from>
    <xdr:to>
      <xdr:col>7</xdr:col>
      <xdr:colOff>19049</xdr:colOff>
      <xdr:row>22</xdr:row>
      <xdr:rowOff>19050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161924" y="2733675"/>
          <a:ext cx="2486025" cy="10096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tx1">
                  <a:lumMod val="75000"/>
                  <a:lumOff val="25000"/>
                </a:schemeClr>
              </a:solidFill>
              <a:effectLst/>
              <a:latin typeface="+mn-lt"/>
              <a:ea typeface="+mn-ea"/>
              <a:cs typeface="+mn-cs"/>
            </a:rPr>
            <a:t>1. Fields (columns) are created for each defining characteristic of the data point.</a:t>
          </a:r>
          <a:endParaRPr lang="en-US" b="0">
            <a:solidFill>
              <a:schemeClr val="tx1">
                <a:lumMod val="75000"/>
                <a:lumOff val="25000"/>
              </a:schemeClr>
            </a:solidFill>
            <a:effectLst/>
          </a:endParaRPr>
        </a:p>
        <a:p>
          <a:endParaRPr lang="en-US" sz="1100" b="0">
            <a:solidFill>
              <a:schemeClr val="tx1">
                <a:lumMod val="75000"/>
                <a:lumOff val="25000"/>
              </a:schemeClr>
            </a:solidFill>
          </a:endParaRPr>
        </a:p>
        <a:p>
          <a:r>
            <a:rPr lang="en-US" sz="1100" b="0">
              <a:solidFill>
                <a:schemeClr val="tx1">
                  <a:lumMod val="75000"/>
                  <a:lumOff val="25000"/>
                </a:schemeClr>
              </a:solidFill>
            </a:rPr>
            <a:t>2.</a:t>
          </a:r>
          <a:r>
            <a:rPr lang="en-US" sz="1100" b="0" baseline="0">
              <a:solidFill>
                <a:schemeClr val="tx1">
                  <a:lumMod val="75000"/>
                  <a:lumOff val="25000"/>
                </a:schemeClr>
              </a:solidFill>
            </a:rPr>
            <a:t> </a:t>
          </a:r>
          <a:r>
            <a:rPr lang="en-US" sz="1100" b="0">
              <a:solidFill>
                <a:schemeClr val="tx1">
                  <a:lumMod val="75000"/>
                  <a:lumOff val="25000"/>
                </a:schemeClr>
              </a:solidFill>
            </a:rPr>
            <a:t>One record set (row) is created for each data point in the Value</a:t>
          </a:r>
          <a:r>
            <a:rPr lang="en-US" sz="1100" b="0" baseline="0">
              <a:solidFill>
                <a:schemeClr val="tx1">
                  <a:lumMod val="75000"/>
                  <a:lumOff val="25000"/>
                </a:schemeClr>
              </a:solidFill>
            </a:rPr>
            <a:t> Range.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xdr:row>
      <xdr:rowOff>76201</xdr:rowOff>
    </xdr:from>
    <xdr:to>
      <xdr:col>7</xdr:col>
      <xdr:colOff>141514</xdr:colOff>
      <xdr:row>17</xdr:row>
      <xdr:rowOff>1</xdr:rowOff>
    </xdr:to>
    <xdr:sp macro="" textlink="">
      <xdr:nvSpPr>
        <xdr:cNvPr id="2" name="Rectangle 1" hidden="1">
          <a:extLst>
            <a:ext uri="{FF2B5EF4-FFF2-40B4-BE49-F238E27FC236}">
              <a16:creationId xmlns:a16="http://schemas.microsoft.com/office/drawing/2014/main" id="{00000000-0008-0000-0100-000002000000}"/>
            </a:ext>
          </a:extLst>
        </xdr:cNvPr>
        <xdr:cNvSpPr/>
      </xdr:nvSpPr>
      <xdr:spPr>
        <a:xfrm>
          <a:off x="123825" y="561976"/>
          <a:ext cx="3341914" cy="2514600"/>
        </a:xfrm>
        <a:prstGeom prst="rect">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451757</xdr:colOff>
      <xdr:row>3</xdr:row>
      <xdr:rowOff>32655</xdr:rowOff>
    </xdr:from>
    <xdr:to>
      <xdr:col>8</xdr:col>
      <xdr:colOff>0</xdr:colOff>
      <xdr:row>35</xdr:row>
      <xdr:rowOff>19050</xdr:rowOff>
    </xdr:to>
    <xdr:sp macro="" textlink="">
      <xdr:nvSpPr>
        <xdr:cNvPr id="3" name="Rectangle 2" hidden="1">
          <a:extLst>
            <a:ext uri="{FF2B5EF4-FFF2-40B4-BE49-F238E27FC236}">
              <a16:creationId xmlns:a16="http://schemas.microsoft.com/office/drawing/2014/main" id="{00000000-0008-0000-0100-000003000000}"/>
            </a:ext>
          </a:extLst>
        </xdr:cNvPr>
        <xdr:cNvSpPr/>
      </xdr:nvSpPr>
      <xdr:spPr>
        <a:xfrm>
          <a:off x="3775982" y="842280"/>
          <a:ext cx="186418" cy="51679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4</xdr:row>
      <xdr:rowOff>0</xdr:rowOff>
    </xdr:from>
    <xdr:to>
      <xdr:col>3</xdr:col>
      <xdr:colOff>9526</xdr:colOff>
      <xdr:row>7</xdr:row>
      <xdr:rowOff>19050</xdr:rowOff>
    </xdr:to>
    <xdr:sp macro="" textlink="">
      <xdr:nvSpPr>
        <xdr:cNvPr id="4" name="Rectangle 3" hidden="1">
          <a:extLst>
            <a:ext uri="{FF2B5EF4-FFF2-40B4-BE49-F238E27FC236}">
              <a16:creationId xmlns:a16="http://schemas.microsoft.com/office/drawing/2014/main" id="{00000000-0008-0000-0100-000004000000}"/>
            </a:ext>
          </a:extLst>
        </xdr:cNvPr>
        <xdr:cNvSpPr/>
      </xdr:nvSpPr>
      <xdr:spPr>
        <a:xfrm>
          <a:off x="1133476" y="971550"/>
          <a:ext cx="447675" cy="504825"/>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6</xdr:row>
      <xdr:rowOff>1</xdr:rowOff>
    </xdr:from>
    <xdr:to>
      <xdr:col>3</xdr:col>
      <xdr:colOff>9526</xdr:colOff>
      <xdr:row>7</xdr:row>
      <xdr:rowOff>19052</xdr:rowOff>
    </xdr:to>
    <xdr:sp macro="" textlink="">
      <xdr:nvSpPr>
        <xdr:cNvPr id="5" name="Rectangle 4" hidden="1">
          <a:extLst>
            <a:ext uri="{FF2B5EF4-FFF2-40B4-BE49-F238E27FC236}">
              <a16:creationId xmlns:a16="http://schemas.microsoft.com/office/drawing/2014/main" id="{00000000-0008-0000-0100-000005000000}"/>
            </a:ext>
          </a:extLst>
        </xdr:cNvPr>
        <xdr:cNvSpPr/>
      </xdr:nvSpPr>
      <xdr:spPr>
        <a:xfrm>
          <a:off x="209550" y="1295401"/>
          <a:ext cx="1371601" cy="180976"/>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2</xdr:row>
      <xdr:rowOff>0</xdr:rowOff>
    </xdr:from>
    <xdr:to>
      <xdr:col>13</xdr:col>
      <xdr:colOff>141514</xdr:colOff>
      <xdr:row>16</xdr:row>
      <xdr:rowOff>1</xdr:rowOff>
    </xdr:to>
    <xdr:sp macro="" textlink="">
      <xdr:nvSpPr>
        <xdr:cNvPr id="2" name="Rectangle 1" hidden="1">
          <a:extLst>
            <a:ext uri="{FF2B5EF4-FFF2-40B4-BE49-F238E27FC236}">
              <a16:creationId xmlns:a16="http://schemas.microsoft.com/office/drawing/2014/main" id="{00000000-0008-0000-0200-000002000000}"/>
            </a:ext>
          </a:extLst>
        </xdr:cNvPr>
        <xdr:cNvSpPr/>
      </xdr:nvSpPr>
      <xdr:spPr>
        <a:xfrm>
          <a:off x="123825" y="276226"/>
          <a:ext cx="3341914" cy="2514600"/>
        </a:xfrm>
        <a:prstGeom prst="rect">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451757</xdr:colOff>
      <xdr:row>2</xdr:row>
      <xdr:rowOff>32655</xdr:rowOff>
    </xdr:from>
    <xdr:to>
      <xdr:col>14</xdr:col>
      <xdr:colOff>0</xdr:colOff>
      <xdr:row>34</xdr:row>
      <xdr:rowOff>19050</xdr:rowOff>
    </xdr:to>
    <xdr:sp macro="" textlink="">
      <xdr:nvSpPr>
        <xdr:cNvPr id="3" name="Rectangle 2" hidden="1">
          <a:extLst>
            <a:ext uri="{FF2B5EF4-FFF2-40B4-BE49-F238E27FC236}">
              <a16:creationId xmlns:a16="http://schemas.microsoft.com/office/drawing/2014/main" id="{00000000-0008-0000-0200-000003000000}"/>
            </a:ext>
          </a:extLst>
        </xdr:cNvPr>
        <xdr:cNvSpPr/>
      </xdr:nvSpPr>
      <xdr:spPr>
        <a:xfrm>
          <a:off x="3575957" y="556530"/>
          <a:ext cx="0" cy="51679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447676</xdr:colOff>
      <xdr:row>3</xdr:row>
      <xdr:rowOff>0</xdr:rowOff>
    </xdr:from>
    <xdr:to>
      <xdr:col>4</xdr:col>
      <xdr:colOff>9526</xdr:colOff>
      <xdr:row>6</xdr:row>
      <xdr:rowOff>19050</xdr:rowOff>
    </xdr:to>
    <xdr:sp macro="" textlink="">
      <xdr:nvSpPr>
        <xdr:cNvPr id="4" name="Rectangle 3" hidden="1">
          <a:extLst>
            <a:ext uri="{FF2B5EF4-FFF2-40B4-BE49-F238E27FC236}">
              <a16:creationId xmlns:a16="http://schemas.microsoft.com/office/drawing/2014/main" id="{00000000-0008-0000-0200-000004000000}"/>
            </a:ext>
          </a:extLst>
        </xdr:cNvPr>
        <xdr:cNvSpPr/>
      </xdr:nvSpPr>
      <xdr:spPr>
        <a:xfrm>
          <a:off x="1133476" y="685800"/>
          <a:ext cx="447675" cy="504825"/>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xdr:row>
      <xdr:rowOff>1</xdr:rowOff>
    </xdr:from>
    <xdr:to>
      <xdr:col>4</xdr:col>
      <xdr:colOff>9526</xdr:colOff>
      <xdr:row>5</xdr:row>
      <xdr:rowOff>19052</xdr:rowOff>
    </xdr:to>
    <xdr:sp macro="" textlink="">
      <xdr:nvSpPr>
        <xdr:cNvPr id="5" name="Rectangle 4" hidden="1">
          <a:extLst>
            <a:ext uri="{FF2B5EF4-FFF2-40B4-BE49-F238E27FC236}">
              <a16:creationId xmlns:a16="http://schemas.microsoft.com/office/drawing/2014/main" id="{00000000-0008-0000-0200-000005000000}"/>
            </a:ext>
          </a:extLst>
        </xdr:cNvPr>
        <xdr:cNvSpPr/>
      </xdr:nvSpPr>
      <xdr:spPr>
        <a:xfrm>
          <a:off x="209550" y="1009651"/>
          <a:ext cx="1371601" cy="180976"/>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Sales5" displayName="tblSales5" ref="I7:M23" headerRowDxfId="11" tableBorderDxfId="10">
  <autoFilter ref="I7:M23" xr:uid="{00000000-0009-0000-0100-000001000000}"/>
  <tableColumns count="5">
    <tableColumn id="1" xr3:uid="{00000000-0010-0000-0000-000001000000}" name="Company" totalsRowLabel="Total" dataDxfId="9" totalsRowDxfId="8" dataCellStyle="Note"/>
    <tableColumn id="2" xr3:uid="{00000000-0010-0000-0000-000002000000}" name="Region" dataDxfId="7" totalsRowDxfId="6" dataCellStyle="Note"/>
    <tableColumn id="7" xr3:uid="{00000000-0010-0000-0000-000007000000}" name="Month" dataDxfId="5" totalsRowDxfId="4"/>
    <tableColumn id="8" xr3:uid="{00000000-0010-0000-0000-000008000000}" name="Product" dataDxfId="3" totalsRowDxfId="2"/>
    <tableColumn id="10" xr3:uid="{00000000-0010-0000-0000-00000A000000}" name="Sales $" totalsRowFunction="sum" dataDxfId="1" totalsRowDxfId="0" dataCellStyle="Comma [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hyperlink" Target="http://www.excelcampus.com/" TargetMode="External"/><Relationship Id="rId1" Type="http://schemas.openxmlformats.org/officeDocument/2006/relationships/hyperlink" Target="http://www.excelcampus.com/modeling/structure-pivot-table-source-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23"/>
  <sheetViews>
    <sheetView showGridLines="0" tabSelected="1" zoomScaleNormal="100" workbookViewId="0">
      <selection activeCell="M8" sqref="M8"/>
    </sheetView>
  </sheetViews>
  <sheetFormatPr defaultRowHeight="12.75" x14ac:dyDescent="0.2"/>
  <cols>
    <col min="1" max="1" width="3.140625" style="1" customWidth="1"/>
    <col min="2" max="2" width="8.5703125" style="1" bestFit="1" customWidth="1"/>
    <col min="3" max="3" width="1.42578125" style="1" customWidth="1"/>
    <col min="4" max="7" width="6.5703125" style="1" bestFit="1" customWidth="1"/>
    <col min="8" max="8" width="9.5703125" style="1" customWidth="1"/>
    <col min="9" max="9" width="10.42578125" style="1" customWidth="1"/>
    <col min="10" max="10" width="9.42578125" style="1" bestFit="1" customWidth="1"/>
    <col min="11" max="11" width="11.5703125" style="1" customWidth="1"/>
    <col min="12" max="12" width="9.42578125" style="1" customWidth="1"/>
    <col min="13" max="13" width="9.5703125" style="1" customWidth="1"/>
    <col min="14" max="16384" width="9.140625" style="1"/>
  </cols>
  <sheetData>
    <row r="6" spans="1:13" x14ac:dyDescent="0.2">
      <c r="I6" s="37" t="s">
        <v>2</v>
      </c>
      <c r="J6" s="38"/>
      <c r="K6" s="39" t="s">
        <v>3</v>
      </c>
      <c r="L6" s="40" t="s">
        <v>4</v>
      </c>
      <c r="M6" s="41" t="s">
        <v>5</v>
      </c>
    </row>
    <row r="7" spans="1:13" x14ac:dyDescent="0.2">
      <c r="A7" s="9"/>
      <c r="B7" s="2" t="s">
        <v>40</v>
      </c>
      <c r="C7" s="3" t="s">
        <v>41</v>
      </c>
      <c r="I7" s="42" t="s">
        <v>11</v>
      </c>
      <c r="J7" s="43" t="s">
        <v>12</v>
      </c>
      <c r="K7" s="44" t="s">
        <v>13</v>
      </c>
      <c r="L7" s="44" t="s">
        <v>14</v>
      </c>
      <c r="M7" s="45" t="s">
        <v>15</v>
      </c>
    </row>
    <row r="8" spans="1:13" x14ac:dyDescent="0.2">
      <c r="A8" s="9"/>
      <c r="B8" s="2" t="s">
        <v>1</v>
      </c>
      <c r="C8" s="3" t="s">
        <v>42</v>
      </c>
      <c r="I8" s="46" t="s">
        <v>40</v>
      </c>
      <c r="J8" s="46" t="s">
        <v>1</v>
      </c>
      <c r="K8" s="47" t="s">
        <v>6</v>
      </c>
      <c r="L8" s="15" t="s">
        <v>18</v>
      </c>
      <c r="M8" s="48">
        <v>1000</v>
      </c>
    </row>
    <row r="9" spans="1:13" x14ac:dyDescent="0.2">
      <c r="C9" s="49" t="s">
        <v>43</v>
      </c>
      <c r="D9" s="50" t="s">
        <v>6</v>
      </c>
      <c r="E9" s="50" t="s">
        <v>7</v>
      </c>
      <c r="F9" s="50" t="s">
        <v>8</v>
      </c>
      <c r="G9" s="50" t="s">
        <v>9</v>
      </c>
      <c r="I9" s="46" t="s">
        <v>40</v>
      </c>
      <c r="J9" s="46" t="s">
        <v>1</v>
      </c>
      <c r="K9" s="47" t="s">
        <v>6</v>
      </c>
      <c r="L9" s="15" t="s">
        <v>19</v>
      </c>
      <c r="M9" s="48">
        <v>1010</v>
      </c>
    </row>
    <row r="10" spans="1:13" x14ac:dyDescent="0.2">
      <c r="B10" s="10" t="s">
        <v>38</v>
      </c>
      <c r="I10" s="46" t="s">
        <v>40</v>
      </c>
      <c r="J10" s="46" t="s">
        <v>1</v>
      </c>
      <c r="K10" s="47" t="s">
        <v>6</v>
      </c>
      <c r="L10" s="15" t="s">
        <v>20</v>
      </c>
      <c r="M10" s="48">
        <v>1020</v>
      </c>
    </row>
    <row r="11" spans="1:13" x14ac:dyDescent="0.2">
      <c r="B11" s="15" t="s">
        <v>18</v>
      </c>
      <c r="D11" s="51">
        <v>1000</v>
      </c>
      <c r="E11" s="51">
        <v>2000</v>
      </c>
      <c r="F11" s="51">
        <v>3000</v>
      </c>
      <c r="G11" s="51">
        <v>4000</v>
      </c>
      <c r="I11" s="46" t="s">
        <v>40</v>
      </c>
      <c r="J11" s="46" t="s">
        <v>1</v>
      </c>
      <c r="K11" s="47" t="s">
        <v>6</v>
      </c>
      <c r="L11" s="15" t="s">
        <v>21</v>
      </c>
      <c r="M11" s="48">
        <v>1030</v>
      </c>
    </row>
    <row r="12" spans="1:13" x14ac:dyDescent="0.2">
      <c r="B12" s="15" t="s">
        <v>19</v>
      </c>
      <c r="D12" s="51">
        <v>1010</v>
      </c>
      <c r="E12" s="51">
        <v>2010</v>
      </c>
      <c r="F12" s="51">
        <v>3010</v>
      </c>
      <c r="G12" s="51">
        <v>4010</v>
      </c>
      <c r="I12" s="46" t="s">
        <v>40</v>
      </c>
      <c r="J12" s="46" t="s">
        <v>1</v>
      </c>
      <c r="K12" s="47" t="s">
        <v>7</v>
      </c>
      <c r="L12" s="15" t="s">
        <v>18</v>
      </c>
      <c r="M12" s="48">
        <v>2000</v>
      </c>
    </row>
    <row r="13" spans="1:13" x14ac:dyDescent="0.2">
      <c r="B13" s="15" t="s">
        <v>20</v>
      </c>
      <c r="D13" s="51">
        <v>1020</v>
      </c>
      <c r="E13" s="51">
        <v>2020</v>
      </c>
      <c r="F13" s="51">
        <v>3020</v>
      </c>
      <c r="G13" s="51">
        <v>4020</v>
      </c>
      <c r="I13" s="46" t="s">
        <v>40</v>
      </c>
      <c r="J13" s="46" t="s">
        <v>1</v>
      </c>
      <c r="K13" s="47" t="s">
        <v>7</v>
      </c>
      <c r="L13" s="15" t="s">
        <v>19</v>
      </c>
      <c r="M13" s="48">
        <v>2010</v>
      </c>
    </row>
    <row r="14" spans="1:13" x14ac:dyDescent="0.2">
      <c r="B14" s="15" t="s">
        <v>21</v>
      </c>
      <c r="D14" s="51">
        <v>1030</v>
      </c>
      <c r="E14" s="51">
        <v>2030</v>
      </c>
      <c r="F14" s="51">
        <v>3030</v>
      </c>
      <c r="G14" s="51">
        <v>4030</v>
      </c>
      <c r="I14" s="46" t="s">
        <v>40</v>
      </c>
      <c r="J14" s="46" t="s">
        <v>1</v>
      </c>
      <c r="K14" s="47" t="s">
        <v>7</v>
      </c>
      <c r="L14" s="15" t="s">
        <v>20</v>
      </c>
      <c r="M14" s="48">
        <v>2020</v>
      </c>
    </row>
    <row r="15" spans="1:13" x14ac:dyDescent="0.2">
      <c r="I15" s="46" t="s">
        <v>40</v>
      </c>
      <c r="J15" s="46" t="s">
        <v>1</v>
      </c>
      <c r="K15" s="47" t="s">
        <v>7</v>
      </c>
      <c r="L15" s="15" t="s">
        <v>21</v>
      </c>
      <c r="M15" s="48">
        <v>2030</v>
      </c>
    </row>
    <row r="16" spans="1:13" x14ac:dyDescent="0.2">
      <c r="I16" s="46" t="s">
        <v>40</v>
      </c>
      <c r="J16" s="46" t="s">
        <v>1</v>
      </c>
      <c r="K16" s="47" t="s">
        <v>8</v>
      </c>
      <c r="L16" s="15" t="s">
        <v>18</v>
      </c>
      <c r="M16" s="48">
        <v>3000</v>
      </c>
    </row>
    <row r="17" spans="9:13" x14ac:dyDescent="0.2">
      <c r="I17" s="46" t="s">
        <v>40</v>
      </c>
      <c r="J17" s="46" t="s">
        <v>1</v>
      </c>
      <c r="K17" s="47" t="s">
        <v>8</v>
      </c>
      <c r="L17" s="15" t="s">
        <v>19</v>
      </c>
      <c r="M17" s="48">
        <v>3010</v>
      </c>
    </row>
    <row r="18" spans="9:13" x14ac:dyDescent="0.2">
      <c r="I18" s="46" t="s">
        <v>40</v>
      </c>
      <c r="J18" s="46" t="s">
        <v>1</v>
      </c>
      <c r="K18" s="47" t="s">
        <v>8</v>
      </c>
      <c r="L18" s="15" t="s">
        <v>20</v>
      </c>
      <c r="M18" s="48">
        <v>3020</v>
      </c>
    </row>
    <row r="19" spans="9:13" x14ac:dyDescent="0.2">
      <c r="I19" s="46" t="s">
        <v>40</v>
      </c>
      <c r="J19" s="46" t="s">
        <v>1</v>
      </c>
      <c r="K19" s="47" t="s">
        <v>8</v>
      </c>
      <c r="L19" s="15" t="s">
        <v>21</v>
      </c>
      <c r="M19" s="48">
        <v>3030</v>
      </c>
    </row>
    <row r="20" spans="9:13" x14ac:dyDescent="0.2">
      <c r="I20" s="46" t="s">
        <v>40</v>
      </c>
      <c r="J20" s="46" t="s">
        <v>1</v>
      </c>
      <c r="K20" s="47" t="s">
        <v>9</v>
      </c>
      <c r="L20" s="15" t="s">
        <v>18</v>
      </c>
      <c r="M20" s="48">
        <v>4000</v>
      </c>
    </row>
    <row r="21" spans="9:13" x14ac:dyDescent="0.2">
      <c r="I21" s="46" t="s">
        <v>40</v>
      </c>
      <c r="J21" s="46" t="s">
        <v>1</v>
      </c>
      <c r="K21" s="47" t="s">
        <v>9</v>
      </c>
      <c r="L21" s="15" t="s">
        <v>19</v>
      </c>
      <c r="M21" s="48">
        <v>4010</v>
      </c>
    </row>
    <row r="22" spans="9:13" x14ac:dyDescent="0.2">
      <c r="I22" s="46" t="s">
        <v>40</v>
      </c>
      <c r="J22" s="46" t="s">
        <v>1</v>
      </c>
      <c r="K22" s="47" t="s">
        <v>9</v>
      </c>
      <c r="L22" s="15" t="s">
        <v>20</v>
      </c>
      <c r="M22" s="48">
        <v>4020</v>
      </c>
    </row>
    <row r="23" spans="9:13" x14ac:dyDescent="0.2">
      <c r="I23" s="46" t="s">
        <v>40</v>
      </c>
      <c r="J23" s="46" t="s">
        <v>1</v>
      </c>
      <c r="K23" s="47" t="s">
        <v>9</v>
      </c>
      <c r="L23" s="15" t="s">
        <v>21</v>
      </c>
      <c r="M23" s="48">
        <v>4030</v>
      </c>
    </row>
  </sheetData>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4"/>
  <sheetViews>
    <sheetView showGridLines="0" zoomScaleNormal="100" workbookViewId="0">
      <selection activeCell="N6" sqref="N6"/>
    </sheetView>
  </sheetViews>
  <sheetFormatPr defaultRowHeight="12.75" x14ac:dyDescent="0.2"/>
  <cols>
    <col min="1" max="1" width="3.140625" style="1" customWidth="1"/>
    <col min="2" max="2" width="11" style="1" customWidth="1"/>
    <col min="3" max="3" width="6.5703125" style="1" customWidth="1"/>
    <col min="4" max="5" width="6.5703125" style="1" bestFit="1" customWidth="1"/>
    <col min="6" max="6" width="6.5703125" style="1" customWidth="1"/>
    <col min="7" max="7" width="6.5703125" style="1" bestFit="1" customWidth="1"/>
    <col min="8" max="8" width="3.7109375" style="1" customWidth="1"/>
    <col min="9" max="9" width="3.5703125" style="28" customWidth="1"/>
    <col min="10" max="10" width="9.140625" style="1"/>
    <col min="11" max="11" width="8.85546875" style="1" customWidth="1"/>
    <col min="12" max="12" width="9.7109375" style="1" bestFit="1" customWidth="1"/>
    <col min="13" max="13" width="10.28515625" style="1" bestFit="1" customWidth="1"/>
    <col min="14" max="14" width="6.28515625" style="1" customWidth="1"/>
    <col min="15" max="15" width="3.7109375" style="1" customWidth="1"/>
    <col min="16" max="16" width="3.7109375" style="28" customWidth="1"/>
    <col min="17" max="17" width="11.7109375" style="1" bestFit="1" customWidth="1"/>
    <col min="18" max="18" width="11.7109375" style="1" customWidth="1"/>
    <col min="19" max="16384" width="9.140625" style="1"/>
  </cols>
  <sheetData>
    <row r="1" spans="1:18" ht="15.75" x14ac:dyDescent="0.25">
      <c r="B1" s="24" t="s">
        <v>23</v>
      </c>
      <c r="J1" s="23" t="s">
        <v>31</v>
      </c>
      <c r="Q1" s="23" t="s">
        <v>22</v>
      </c>
    </row>
    <row r="3" spans="1:18" x14ac:dyDescent="0.2">
      <c r="B3" s="2" t="s">
        <v>0</v>
      </c>
      <c r="Q3" s="4"/>
    </row>
    <row r="4" spans="1:18" x14ac:dyDescent="0.2">
      <c r="B4" s="2" t="s">
        <v>1</v>
      </c>
      <c r="J4" s="53" t="s">
        <v>2</v>
      </c>
      <c r="K4" s="54"/>
      <c r="L4" s="7" t="s">
        <v>4</v>
      </c>
      <c r="M4" s="6" t="s">
        <v>3</v>
      </c>
      <c r="N4" s="8" t="s">
        <v>5</v>
      </c>
      <c r="Q4" s="4" t="s">
        <v>39</v>
      </c>
      <c r="R4" s="25">
        <f>COUNT(C7:C10)</f>
        <v>4</v>
      </c>
    </row>
    <row r="5" spans="1:18" x14ac:dyDescent="0.2">
      <c r="C5" s="5"/>
      <c r="J5" s="12" t="s">
        <v>11</v>
      </c>
      <c r="K5" s="12" t="s">
        <v>12</v>
      </c>
      <c r="L5" s="13" t="s">
        <v>14</v>
      </c>
      <c r="M5" s="13" t="s">
        <v>13</v>
      </c>
      <c r="N5" s="14" t="s">
        <v>15</v>
      </c>
      <c r="Q5" s="21" t="s">
        <v>16</v>
      </c>
      <c r="R5" s="21" t="s">
        <v>17</v>
      </c>
    </row>
    <row r="6" spans="1:18" x14ac:dyDescent="0.2">
      <c r="A6" s="9"/>
      <c r="B6" s="10"/>
      <c r="C6" s="11" t="s">
        <v>6</v>
      </c>
      <c r="D6" s="11" t="s">
        <v>7</v>
      </c>
      <c r="E6" s="11" t="s">
        <v>8</v>
      </c>
      <c r="F6" s="11" t="s">
        <v>9</v>
      </c>
      <c r="G6" s="11" t="s">
        <v>10</v>
      </c>
      <c r="J6" s="17" t="str">
        <f t="shared" ref="J6:J25" si="0">$B$3</f>
        <v>ABC Co.</v>
      </c>
      <c r="K6" s="17" t="str">
        <f t="shared" ref="K6:K25" si="1">$B$4</f>
        <v>EMEA</v>
      </c>
      <c r="L6" s="18" t="str">
        <f>INDEX(B$7:B$10,$Q6)</f>
        <v>Product 1</v>
      </c>
      <c r="M6" s="18" t="str">
        <f>INDEX($C$6:$G$6,,$R6)</f>
        <v>Jan</v>
      </c>
      <c r="N6" s="19">
        <f t="shared" ref="N6:N25" si="2">INDEX($C$7:$G$10,Q6,R6)</f>
        <v>1000</v>
      </c>
      <c r="Q6" s="22">
        <f>MOD(((ROW(Q6)-ROW(Q$6))),$R$4)+1</f>
        <v>1</v>
      </c>
      <c r="R6" s="22">
        <f>ROUNDDOWN(((ROW(R6)-ROW(R$6))/R$4)+1,0)</f>
        <v>1</v>
      </c>
    </row>
    <row r="7" spans="1:18" x14ac:dyDescent="0.2">
      <c r="A7" s="9"/>
      <c r="B7" s="15" t="s">
        <v>18</v>
      </c>
      <c r="C7" s="16">
        <v>1000</v>
      </c>
      <c r="D7" s="16">
        <v>2000</v>
      </c>
      <c r="E7" s="16">
        <v>3000</v>
      </c>
      <c r="F7" s="16">
        <v>4000</v>
      </c>
      <c r="G7" s="16">
        <v>5000</v>
      </c>
      <c r="J7" s="17" t="str">
        <f t="shared" si="0"/>
        <v>ABC Co.</v>
      </c>
      <c r="K7" s="17" t="str">
        <f t="shared" si="1"/>
        <v>EMEA</v>
      </c>
      <c r="L7" s="18" t="str">
        <f t="shared" ref="L7:L25" si="3">INDEX($B$7:$B$10,$Q7)</f>
        <v>Product 2</v>
      </c>
      <c r="M7" s="18" t="str">
        <f t="shared" ref="M7:M25" si="4">INDEX($C$6:$G$6,,$R7)</f>
        <v>Jan</v>
      </c>
      <c r="N7" s="19">
        <f t="shared" si="2"/>
        <v>1010</v>
      </c>
      <c r="Q7" s="22">
        <f t="shared" ref="Q7:Q25" si="5">MOD(((ROW(Q7)-ROW(Q$6))),$R$4)+1</f>
        <v>2</v>
      </c>
      <c r="R7" s="22">
        <f t="shared" ref="R7:R25" si="6">ROUNDDOWN(((ROW(R7)-ROW(R$6))/R$4)+1,0)</f>
        <v>1</v>
      </c>
    </row>
    <row r="8" spans="1:18" x14ac:dyDescent="0.2">
      <c r="B8" s="15" t="s">
        <v>19</v>
      </c>
      <c r="C8" s="16">
        <v>1010</v>
      </c>
      <c r="D8" s="16">
        <v>2010</v>
      </c>
      <c r="E8" s="16">
        <v>3010</v>
      </c>
      <c r="F8" s="16">
        <v>4010</v>
      </c>
      <c r="G8" s="16">
        <v>4010</v>
      </c>
      <c r="J8" s="17" t="str">
        <f t="shared" si="0"/>
        <v>ABC Co.</v>
      </c>
      <c r="K8" s="17" t="str">
        <f t="shared" si="1"/>
        <v>EMEA</v>
      </c>
      <c r="L8" s="18" t="str">
        <f t="shared" si="3"/>
        <v>Product 3</v>
      </c>
      <c r="M8" s="18" t="str">
        <f t="shared" si="4"/>
        <v>Jan</v>
      </c>
      <c r="N8" s="19">
        <f t="shared" si="2"/>
        <v>1020</v>
      </c>
      <c r="Q8" s="22">
        <f t="shared" si="5"/>
        <v>3</v>
      </c>
      <c r="R8" s="22">
        <f t="shared" si="6"/>
        <v>1</v>
      </c>
    </row>
    <row r="9" spans="1:18" x14ac:dyDescent="0.2">
      <c r="B9" s="15" t="s">
        <v>20</v>
      </c>
      <c r="C9" s="16">
        <v>1020</v>
      </c>
      <c r="D9" s="16">
        <v>2020</v>
      </c>
      <c r="E9" s="16">
        <v>3020</v>
      </c>
      <c r="F9" s="16">
        <v>4020</v>
      </c>
      <c r="G9" s="16">
        <v>4020</v>
      </c>
      <c r="J9" s="17" t="str">
        <f t="shared" si="0"/>
        <v>ABC Co.</v>
      </c>
      <c r="K9" s="17" t="str">
        <f t="shared" si="1"/>
        <v>EMEA</v>
      </c>
      <c r="L9" s="18" t="str">
        <f t="shared" si="3"/>
        <v>Product 4</v>
      </c>
      <c r="M9" s="18" t="str">
        <f t="shared" si="4"/>
        <v>Jan</v>
      </c>
      <c r="N9" s="19">
        <f t="shared" si="2"/>
        <v>1030</v>
      </c>
      <c r="Q9" s="22">
        <f t="shared" si="5"/>
        <v>4</v>
      </c>
      <c r="R9" s="22">
        <f t="shared" si="6"/>
        <v>1</v>
      </c>
    </row>
    <row r="10" spans="1:18" x14ac:dyDescent="0.2">
      <c r="B10" s="15" t="s">
        <v>21</v>
      </c>
      <c r="C10" s="16">
        <v>1030</v>
      </c>
      <c r="D10" s="16">
        <v>2030</v>
      </c>
      <c r="E10" s="16">
        <v>3030</v>
      </c>
      <c r="F10" s="16">
        <v>4030</v>
      </c>
      <c r="G10" s="16">
        <v>4030</v>
      </c>
      <c r="J10" s="17" t="str">
        <f t="shared" si="0"/>
        <v>ABC Co.</v>
      </c>
      <c r="K10" s="17" t="str">
        <f t="shared" si="1"/>
        <v>EMEA</v>
      </c>
      <c r="L10" s="18" t="str">
        <f t="shared" si="3"/>
        <v>Product 1</v>
      </c>
      <c r="M10" s="18" t="str">
        <f t="shared" si="4"/>
        <v>Feb</v>
      </c>
      <c r="N10" s="19">
        <f t="shared" si="2"/>
        <v>2000</v>
      </c>
      <c r="Q10" s="22">
        <f t="shared" si="5"/>
        <v>1</v>
      </c>
      <c r="R10" s="22">
        <f t="shared" si="6"/>
        <v>2</v>
      </c>
    </row>
    <row r="11" spans="1:18" x14ac:dyDescent="0.2">
      <c r="J11" s="17" t="str">
        <f t="shared" si="0"/>
        <v>ABC Co.</v>
      </c>
      <c r="K11" s="17" t="str">
        <f t="shared" si="1"/>
        <v>EMEA</v>
      </c>
      <c r="L11" s="18" t="str">
        <f t="shared" si="3"/>
        <v>Product 2</v>
      </c>
      <c r="M11" s="18" t="str">
        <f t="shared" si="4"/>
        <v>Feb</v>
      </c>
      <c r="N11" s="19">
        <f t="shared" si="2"/>
        <v>2010</v>
      </c>
      <c r="Q11" s="22">
        <f t="shared" si="5"/>
        <v>2</v>
      </c>
      <c r="R11" s="22">
        <f t="shared" si="6"/>
        <v>2</v>
      </c>
    </row>
    <row r="12" spans="1:18" x14ac:dyDescent="0.2">
      <c r="J12" s="17" t="str">
        <f t="shared" si="0"/>
        <v>ABC Co.</v>
      </c>
      <c r="K12" s="17" t="str">
        <f t="shared" si="1"/>
        <v>EMEA</v>
      </c>
      <c r="L12" s="18" t="str">
        <f t="shared" si="3"/>
        <v>Product 3</v>
      </c>
      <c r="M12" s="18" t="str">
        <f t="shared" si="4"/>
        <v>Feb</v>
      </c>
      <c r="N12" s="19">
        <f t="shared" si="2"/>
        <v>2020</v>
      </c>
      <c r="Q12" s="22">
        <f t="shared" si="5"/>
        <v>3</v>
      </c>
      <c r="R12" s="22">
        <f t="shared" si="6"/>
        <v>2</v>
      </c>
    </row>
    <row r="13" spans="1:18" x14ac:dyDescent="0.2">
      <c r="J13" s="17" t="str">
        <f t="shared" si="0"/>
        <v>ABC Co.</v>
      </c>
      <c r="K13" s="17" t="str">
        <f t="shared" si="1"/>
        <v>EMEA</v>
      </c>
      <c r="L13" s="18" t="str">
        <f t="shared" si="3"/>
        <v>Product 4</v>
      </c>
      <c r="M13" s="18" t="str">
        <f t="shared" si="4"/>
        <v>Feb</v>
      </c>
      <c r="N13" s="19">
        <f t="shared" si="2"/>
        <v>2030</v>
      </c>
      <c r="Q13" s="22">
        <f t="shared" si="5"/>
        <v>4</v>
      </c>
      <c r="R13" s="22">
        <f t="shared" si="6"/>
        <v>2</v>
      </c>
    </row>
    <row r="14" spans="1:18" x14ac:dyDescent="0.2">
      <c r="J14" s="17" t="str">
        <f t="shared" si="0"/>
        <v>ABC Co.</v>
      </c>
      <c r="K14" s="17" t="str">
        <f t="shared" si="1"/>
        <v>EMEA</v>
      </c>
      <c r="L14" s="18" t="str">
        <f t="shared" si="3"/>
        <v>Product 1</v>
      </c>
      <c r="M14" s="18" t="str">
        <f t="shared" si="4"/>
        <v>Mar</v>
      </c>
      <c r="N14" s="19">
        <f t="shared" si="2"/>
        <v>3000</v>
      </c>
      <c r="Q14" s="22">
        <f t="shared" si="5"/>
        <v>1</v>
      </c>
      <c r="R14" s="22">
        <f t="shared" si="6"/>
        <v>3</v>
      </c>
    </row>
    <row r="15" spans="1:18" x14ac:dyDescent="0.2">
      <c r="J15" s="17" t="str">
        <f t="shared" si="0"/>
        <v>ABC Co.</v>
      </c>
      <c r="K15" s="17" t="str">
        <f t="shared" si="1"/>
        <v>EMEA</v>
      </c>
      <c r="L15" s="18" t="str">
        <f t="shared" si="3"/>
        <v>Product 2</v>
      </c>
      <c r="M15" s="18" t="str">
        <f t="shared" si="4"/>
        <v>Mar</v>
      </c>
      <c r="N15" s="19">
        <f t="shared" si="2"/>
        <v>3010</v>
      </c>
      <c r="Q15" s="22">
        <f t="shared" si="5"/>
        <v>2</v>
      </c>
      <c r="R15" s="22">
        <f t="shared" si="6"/>
        <v>3</v>
      </c>
    </row>
    <row r="16" spans="1:18" x14ac:dyDescent="0.2">
      <c r="J16" s="17" t="str">
        <f t="shared" si="0"/>
        <v>ABC Co.</v>
      </c>
      <c r="K16" s="17" t="str">
        <f t="shared" si="1"/>
        <v>EMEA</v>
      </c>
      <c r="L16" s="18" t="str">
        <f t="shared" si="3"/>
        <v>Product 3</v>
      </c>
      <c r="M16" s="18" t="str">
        <f t="shared" si="4"/>
        <v>Mar</v>
      </c>
      <c r="N16" s="19">
        <f t="shared" si="2"/>
        <v>3020</v>
      </c>
      <c r="Q16" s="22">
        <f t="shared" si="5"/>
        <v>3</v>
      </c>
      <c r="R16" s="22">
        <f t="shared" si="6"/>
        <v>3</v>
      </c>
    </row>
    <row r="17" spans="10:18" x14ac:dyDescent="0.2">
      <c r="J17" s="17" t="str">
        <f t="shared" si="0"/>
        <v>ABC Co.</v>
      </c>
      <c r="K17" s="17" t="str">
        <f t="shared" si="1"/>
        <v>EMEA</v>
      </c>
      <c r="L17" s="18" t="str">
        <f t="shared" si="3"/>
        <v>Product 4</v>
      </c>
      <c r="M17" s="18" t="str">
        <f t="shared" si="4"/>
        <v>Mar</v>
      </c>
      <c r="N17" s="19">
        <f t="shared" si="2"/>
        <v>3030</v>
      </c>
      <c r="Q17" s="22">
        <f t="shared" si="5"/>
        <v>4</v>
      </c>
      <c r="R17" s="22">
        <f t="shared" si="6"/>
        <v>3</v>
      </c>
    </row>
    <row r="18" spans="10:18" x14ac:dyDescent="0.2">
      <c r="J18" s="17" t="str">
        <f t="shared" si="0"/>
        <v>ABC Co.</v>
      </c>
      <c r="K18" s="17" t="str">
        <f t="shared" si="1"/>
        <v>EMEA</v>
      </c>
      <c r="L18" s="18" t="str">
        <f t="shared" si="3"/>
        <v>Product 1</v>
      </c>
      <c r="M18" s="18" t="str">
        <f t="shared" si="4"/>
        <v>Apr</v>
      </c>
      <c r="N18" s="19">
        <f t="shared" si="2"/>
        <v>4000</v>
      </c>
      <c r="Q18" s="22">
        <f t="shared" si="5"/>
        <v>1</v>
      </c>
      <c r="R18" s="22">
        <f t="shared" si="6"/>
        <v>4</v>
      </c>
    </row>
    <row r="19" spans="10:18" x14ac:dyDescent="0.2">
      <c r="J19" s="17" t="str">
        <f t="shared" si="0"/>
        <v>ABC Co.</v>
      </c>
      <c r="K19" s="17" t="str">
        <f t="shared" si="1"/>
        <v>EMEA</v>
      </c>
      <c r="L19" s="18" t="str">
        <f t="shared" si="3"/>
        <v>Product 2</v>
      </c>
      <c r="M19" s="18" t="str">
        <f t="shared" si="4"/>
        <v>Apr</v>
      </c>
      <c r="N19" s="19">
        <f t="shared" si="2"/>
        <v>4010</v>
      </c>
      <c r="Q19" s="22">
        <f t="shared" si="5"/>
        <v>2</v>
      </c>
      <c r="R19" s="22">
        <f t="shared" si="6"/>
        <v>4</v>
      </c>
    </row>
    <row r="20" spans="10:18" x14ac:dyDescent="0.2">
      <c r="J20" s="17" t="str">
        <f t="shared" si="0"/>
        <v>ABC Co.</v>
      </c>
      <c r="K20" s="17" t="str">
        <f t="shared" si="1"/>
        <v>EMEA</v>
      </c>
      <c r="L20" s="18" t="str">
        <f t="shared" si="3"/>
        <v>Product 3</v>
      </c>
      <c r="M20" s="18" t="str">
        <f t="shared" si="4"/>
        <v>Apr</v>
      </c>
      <c r="N20" s="19">
        <f t="shared" si="2"/>
        <v>4020</v>
      </c>
      <c r="Q20" s="22">
        <f t="shared" si="5"/>
        <v>3</v>
      </c>
      <c r="R20" s="22">
        <f t="shared" si="6"/>
        <v>4</v>
      </c>
    </row>
    <row r="21" spans="10:18" x14ac:dyDescent="0.2">
      <c r="J21" s="17" t="str">
        <f t="shared" si="0"/>
        <v>ABC Co.</v>
      </c>
      <c r="K21" s="17" t="str">
        <f t="shared" si="1"/>
        <v>EMEA</v>
      </c>
      <c r="L21" s="18" t="str">
        <f t="shared" si="3"/>
        <v>Product 4</v>
      </c>
      <c r="M21" s="18" t="str">
        <f t="shared" si="4"/>
        <v>Apr</v>
      </c>
      <c r="N21" s="19">
        <f t="shared" si="2"/>
        <v>4030</v>
      </c>
      <c r="Q21" s="22">
        <f t="shared" si="5"/>
        <v>4</v>
      </c>
      <c r="R21" s="22">
        <f t="shared" si="6"/>
        <v>4</v>
      </c>
    </row>
    <row r="22" spans="10:18" x14ac:dyDescent="0.2">
      <c r="J22" s="17" t="str">
        <f t="shared" si="0"/>
        <v>ABC Co.</v>
      </c>
      <c r="K22" s="17" t="str">
        <f t="shared" si="1"/>
        <v>EMEA</v>
      </c>
      <c r="L22" s="18" t="str">
        <f t="shared" si="3"/>
        <v>Product 1</v>
      </c>
      <c r="M22" s="18" t="str">
        <f t="shared" si="4"/>
        <v>May</v>
      </c>
      <c r="N22" s="19">
        <f t="shared" si="2"/>
        <v>5000</v>
      </c>
      <c r="Q22" s="22">
        <f t="shared" si="5"/>
        <v>1</v>
      </c>
      <c r="R22" s="22">
        <f t="shared" si="6"/>
        <v>5</v>
      </c>
    </row>
    <row r="23" spans="10:18" x14ac:dyDescent="0.2">
      <c r="J23" s="17" t="str">
        <f t="shared" si="0"/>
        <v>ABC Co.</v>
      </c>
      <c r="K23" s="17" t="str">
        <f t="shared" si="1"/>
        <v>EMEA</v>
      </c>
      <c r="L23" s="18" t="str">
        <f t="shared" si="3"/>
        <v>Product 2</v>
      </c>
      <c r="M23" s="18" t="str">
        <f t="shared" si="4"/>
        <v>May</v>
      </c>
      <c r="N23" s="19">
        <f t="shared" si="2"/>
        <v>4010</v>
      </c>
      <c r="Q23" s="22">
        <f t="shared" si="5"/>
        <v>2</v>
      </c>
      <c r="R23" s="22">
        <f t="shared" si="6"/>
        <v>5</v>
      </c>
    </row>
    <row r="24" spans="10:18" x14ac:dyDescent="0.2">
      <c r="J24" s="17" t="str">
        <f t="shared" si="0"/>
        <v>ABC Co.</v>
      </c>
      <c r="K24" s="17" t="str">
        <f t="shared" si="1"/>
        <v>EMEA</v>
      </c>
      <c r="L24" s="18" t="str">
        <f t="shared" si="3"/>
        <v>Product 3</v>
      </c>
      <c r="M24" s="18" t="str">
        <f t="shared" si="4"/>
        <v>May</v>
      </c>
      <c r="N24" s="19">
        <f t="shared" si="2"/>
        <v>4020</v>
      </c>
      <c r="Q24" s="22">
        <f t="shared" si="5"/>
        <v>3</v>
      </c>
      <c r="R24" s="22">
        <f t="shared" si="6"/>
        <v>5</v>
      </c>
    </row>
    <row r="25" spans="10:18" x14ac:dyDescent="0.2">
      <c r="J25" s="17" t="str">
        <f t="shared" si="0"/>
        <v>ABC Co.</v>
      </c>
      <c r="K25" s="17" t="str">
        <f t="shared" si="1"/>
        <v>EMEA</v>
      </c>
      <c r="L25" s="18" t="str">
        <f t="shared" si="3"/>
        <v>Product 4</v>
      </c>
      <c r="M25" s="18" t="str">
        <f t="shared" si="4"/>
        <v>May</v>
      </c>
      <c r="N25" s="19">
        <f t="shared" si="2"/>
        <v>4030</v>
      </c>
      <c r="Q25" s="22">
        <f t="shared" si="5"/>
        <v>4</v>
      </c>
      <c r="R25" s="22">
        <f t="shared" si="6"/>
        <v>5</v>
      </c>
    </row>
    <row r="27" spans="10:18" x14ac:dyDescent="0.2">
      <c r="Q27" s="20"/>
      <c r="R27" s="20"/>
    </row>
    <row r="28" spans="10:18" x14ac:dyDescent="0.2">
      <c r="Q28" s="20"/>
      <c r="R28" s="20"/>
    </row>
    <row r="29" spans="10:18" x14ac:dyDescent="0.2">
      <c r="Q29" s="20"/>
      <c r="R29" s="20"/>
    </row>
    <row r="30" spans="10:18" x14ac:dyDescent="0.2">
      <c r="Q30" s="20"/>
      <c r="R30" s="20"/>
    </row>
    <row r="31" spans="10:18" x14ac:dyDescent="0.2">
      <c r="Q31" s="20"/>
      <c r="R31" s="20"/>
    </row>
    <row r="32" spans="10:18" x14ac:dyDescent="0.2">
      <c r="Q32" s="20"/>
      <c r="R32" s="20"/>
    </row>
    <row r="33" spans="17:18" x14ac:dyDescent="0.2">
      <c r="Q33" s="20"/>
      <c r="R33" s="20"/>
    </row>
    <row r="34" spans="17:18" x14ac:dyDescent="0.2">
      <c r="Q34" s="20"/>
      <c r="R34" s="20"/>
    </row>
  </sheetData>
  <mergeCells count="1">
    <mergeCell ref="J4:K4"/>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6"/>
  <sheetViews>
    <sheetView showGridLines="0" zoomScaleNormal="100" workbookViewId="0">
      <selection activeCell="S5" sqref="S5"/>
    </sheetView>
  </sheetViews>
  <sheetFormatPr defaultRowHeight="12.75" x14ac:dyDescent="0.2"/>
  <cols>
    <col min="1" max="1" width="3.140625" style="1" customWidth="1"/>
    <col min="2" max="2" width="11" style="1" customWidth="1"/>
    <col min="3" max="3" width="8.5703125" style="1" bestFit="1" customWidth="1"/>
    <col min="4" max="4" width="6.5703125" style="1" customWidth="1"/>
    <col min="5" max="6" width="6.5703125" style="1" bestFit="1" customWidth="1"/>
    <col min="7" max="7" width="6.5703125" style="1" customWidth="1"/>
    <col min="8" max="8" width="7.5703125" style="1" bestFit="1" customWidth="1"/>
    <col min="9" max="13" width="6.5703125" style="1" customWidth="1"/>
    <col min="14" max="14" width="3.7109375" style="1" customWidth="1"/>
    <col min="15" max="15" width="3.5703125" style="28" customWidth="1"/>
    <col min="16" max="16" width="9.7109375" style="1" bestFit="1" customWidth="1"/>
    <col min="17" max="17" width="9.7109375" style="1" customWidth="1"/>
    <col min="18" max="18" width="10.28515625" style="1" bestFit="1" customWidth="1"/>
    <col min="19" max="20" width="8.7109375" style="1" customWidth="1"/>
    <col min="21" max="21" width="3.7109375" style="1" customWidth="1"/>
    <col min="22" max="22" width="3.7109375" style="28" customWidth="1"/>
    <col min="23" max="23" width="13.7109375" style="1" customWidth="1"/>
    <col min="24" max="24" width="11.7109375" style="1" customWidth="1"/>
    <col min="25" max="16384" width="9.140625" style="1"/>
  </cols>
  <sheetData>
    <row r="1" spans="1:24" ht="15.75" x14ac:dyDescent="0.25">
      <c r="B1" s="24" t="s">
        <v>23</v>
      </c>
      <c r="P1" s="23" t="s">
        <v>31</v>
      </c>
      <c r="Q1" s="23"/>
      <c r="W1" s="23" t="s">
        <v>22</v>
      </c>
    </row>
    <row r="2" spans="1:24" ht="12.75" customHeight="1" x14ac:dyDescent="0.25">
      <c r="B2" s="24"/>
      <c r="P2" s="23"/>
      <c r="Q2" s="23"/>
      <c r="W2" s="23"/>
    </row>
    <row r="3" spans="1:24" ht="12.75" customHeight="1" x14ac:dyDescent="0.2">
      <c r="B3" s="30"/>
      <c r="C3" s="30"/>
      <c r="D3" s="11" t="s">
        <v>32</v>
      </c>
      <c r="E3" s="11" t="s">
        <v>32</v>
      </c>
      <c r="F3" s="11" t="s">
        <v>32</v>
      </c>
      <c r="G3" s="11" t="s">
        <v>32</v>
      </c>
      <c r="H3" s="33" t="s">
        <v>32</v>
      </c>
      <c r="I3" s="35" t="s">
        <v>33</v>
      </c>
      <c r="J3" s="11" t="s">
        <v>33</v>
      </c>
      <c r="K3" s="11" t="s">
        <v>33</v>
      </c>
      <c r="L3" s="11" t="s">
        <v>33</v>
      </c>
      <c r="M3" s="11" t="s">
        <v>33</v>
      </c>
      <c r="P3" s="55" t="s">
        <v>4</v>
      </c>
      <c r="Q3" s="56"/>
      <c r="R3" s="52" t="s">
        <v>36</v>
      </c>
      <c r="S3" s="57" t="s">
        <v>5</v>
      </c>
      <c r="T3" s="58"/>
      <c r="W3" s="4" t="s">
        <v>39</v>
      </c>
      <c r="X3" s="25">
        <f>COUNT(D5:D12)</f>
        <v>8</v>
      </c>
    </row>
    <row r="4" spans="1:24" x14ac:dyDescent="0.2">
      <c r="B4" s="31" t="s">
        <v>37</v>
      </c>
      <c r="C4" s="32" t="s">
        <v>14</v>
      </c>
      <c r="D4" s="11" t="s">
        <v>6</v>
      </c>
      <c r="E4" s="11" t="s">
        <v>7</v>
      </c>
      <c r="F4" s="11" t="s">
        <v>8</v>
      </c>
      <c r="G4" s="11" t="s">
        <v>9</v>
      </c>
      <c r="H4" s="33" t="s">
        <v>10</v>
      </c>
      <c r="I4" s="35" t="s">
        <v>6</v>
      </c>
      <c r="J4" s="11" t="s">
        <v>7</v>
      </c>
      <c r="K4" s="11" t="s">
        <v>8</v>
      </c>
      <c r="L4" s="11" t="s">
        <v>9</v>
      </c>
      <c r="M4" s="11" t="s">
        <v>10</v>
      </c>
      <c r="P4" s="13" t="s">
        <v>37</v>
      </c>
      <c r="Q4" s="13" t="s">
        <v>14</v>
      </c>
      <c r="R4" s="13" t="s">
        <v>13</v>
      </c>
      <c r="S4" s="13" t="s">
        <v>15</v>
      </c>
      <c r="T4" s="29" t="s">
        <v>44</v>
      </c>
      <c r="W4" s="21" t="s">
        <v>16</v>
      </c>
      <c r="X4" s="21" t="s">
        <v>17</v>
      </c>
    </row>
    <row r="5" spans="1:24" x14ac:dyDescent="0.2">
      <c r="A5" s="9"/>
      <c r="B5" s="15" t="s">
        <v>34</v>
      </c>
      <c r="C5" s="15" t="s">
        <v>18</v>
      </c>
      <c r="D5" s="16">
        <v>1000</v>
      </c>
      <c r="E5" s="16">
        <v>2000</v>
      </c>
      <c r="F5" s="16">
        <v>3000</v>
      </c>
      <c r="G5" s="16">
        <v>4000</v>
      </c>
      <c r="H5" s="34">
        <v>5000</v>
      </c>
      <c r="I5" s="36">
        <v>500</v>
      </c>
      <c r="J5" s="16">
        <v>1000</v>
      </c>
      <c r="K5" s="16">
        <v>1500</v>
      </c>
      <c r="L5" s="16">
        <v>2000</v>
      </c>
      <c r="M5" s="16">
        <v>2500</v>
      </c>
      <c r="P5" s="18" t="str">
        <f t="shared" ref="P5:P36" si="0">INDEX(B$5:B$12,$W5)</f>
        <v>Salesman 1</v>
      </c>
      <c r="Q5" s="18" t="str">
        <f t="shared" ref="Q5:Q36" si="1">INDEX(C$5:C$12,$W5)</f>
        <v>Product 1</v>
      </c>
      <c r="R5" s="18" t="str">
        <f t="shared" ref="R5:R36" si="2">INDEX($D$4:$M$4,,$X5)</f>
        <v>Jan</v>
      </c>
      <c r="S5" s="19">
        <f>INDEX($D$5:$H$12,$W5,$X5)</f>
        <v>1000</v>
      </c>
      <c r="T5" s="19">
        <f t="shared" ref="T5:T36" si="3">INDEX($I$5:$M$12,$W5,$X5)</f>
        <v>500</v>
      </c>
      <c r="W5" s="22">
        <f t="shared" ref="W5:W36" si="4">MOD(((ROW(W5)-ROW(W$5))),$X$3)+1</f>
        <v>1</v>
      </c>
      <c r="X5" s="22">
        <f>ROUNDDOWN(((ROW(X5)-ROW(X$5))/X$3)+1,0)</f>
        <v>1</v>
      </c>
    </row>
    <row r="6" spans="1:24" x14ac:dyDescent="0.2">
      <c r="A6" s="9"/>
      <c r="B6" s="15" t="s">
        <v>34</v>
      </c>
      <c r="C6" s="15" t="s">
        <v>19</v>
      </c>
      <c r="D6" s="16">
        <v>1010</v>
      </c>
      <c r="E6" s="16">
        <v>2010</v>
      </c>
      <c r="F6" s="16">
        <v>3010</v>
      </c>
      <c r="G6" s="16">
        <v>4010</v>
      </c>
      <c r="H6" s="34">
        <v>4010</v>
      </c>
      <c r="I6" s="36">
        <v>505</v>
      </c>
      <c r="J6" s="16">
        <v>1005</v>
      </c>
      <c r="K6" s="16">
        <v>1505</v>
      </c>
      <c r="L6" s="16">
        <v>2005</v>
      </c>
      <c r="M6" s="16">
        <v>2005</v>
      </c>
      <c r="P6" s="18" t="str">
        <f t="shared" si="0"/>
        <v>Salesman 1</v>
      </c>
      <c r="Q6" s="18" t="str">
        <f t="shared" si="1"/>
        <v>Product 2</v>
      </c>
      <c r="R6" s="18" t="str">
        <f t="shared" si="2"/>
        <v>Jan</v>
      </c>
      <c r="S6" s="19">
        <f t="shared" ref="S6:S36" si="5">INDEX($D$5:$M$12,$W6,$X6)</f>
        <v>1010</v>
      </c>
      <c r="T6" s="19">
        <f t="shared" si="3"/>
        <v>505</v>
      </c>
      <c r="W6" s="22">
        <f t="shared" si="4"/>
        <v>2</v>
      </c>
      <c r="X6" s="22">
        <f t="shared" ref="X6:X36" si="6">ROUNDDOWN(((ROW(X6)-ROW(X$5))/X$3)+1,0)</f>
        <v>1</v>
      </c>
    </row>
    <row r="7" spans="1:24" x14ac:dyDescent="0.2">
      <c r="B7" s="15" t="s">
        <v>34</v>
      </c>
      <c r="C7" s="15" t="s">
        <v>20</v>
      </c>
      <c r="D7" s="16">
        <v>1020</v>
      </c>
      <c r="E7" s="16">
        <v>2020</v>
      </c>
      <c r="F7" s="16">
        <v>3020</v>
      </c>
      <c r="G7" s="16">
        <v>4020</v>
      </c>
      <c r="H7" s="34">
        <v>4020</v>
      </c>
      <c r="I7" s="36">
        <v>510</v>
      </c>
      <c r="J7" s="16">
        <v>1010</v>
      </c>
      <c r="K7" s="16">
        <v>1510</v>
      </c>
      <c r="L7" s="16">
        <v>2010</v>
      </c>
      <c r="M7" s="16">
        <v>2010</v>
      </c>
      <c r="P7" s="18" t="str">
        <f t="shared" si="0"/>
        <v>Salesman 1</v>
      </c>
      <c r="Q7" s="18" t="str">
        <f t="shared" si="1"/>
        <v>Product 3</v>
      </c>
      <c r="R7" s="18" t="str">
        <f t="shared" si="2"/>
        <v>Jan</v>
      </c>
      <c r="S7" s="19">
        <f t="shared" si="5"/>
        <v>1020</v>
      </c>
      <c r="T7" s="19">
        <f t="shared" si="3"/>
        <v>510</v>
      </c>
      <c r="W7" s="22">
        <f t="shared" si="4"/>
        <v>3</v>
      </c>
      <c r="X7" s="22">
        <f t="shared" si="6"/>
        <v>1</v>
      </c>
    </row>
    <row r="8" spans="1:24" x14ac:dyDescent="0.2">
      <c r="B8" s="15" t="s">
        <v>34</v>
      </c>
      <c r="C8" s="15" t="s">
        <v>21</v>
      </c>
      <c r="D8" s="16">
        <v>1030</v>
      </c>
      <c r="E8" s="16">
        <v>2030</v>
      </c>
      <c r="F8" s="16">
        <v>3030</v>
      </c>
      <c r="G8" s="16">
        <v>4030</v>
      </c>
      <c r="H8" s="34">
        <v>4030</v>
      </c>
      <c r="I8" s="36">
        <v>515</v>
      </c>
      <c r="J8" s="16">
        <v>1015</v>
      </c>
      <c r="K8" s="16">
        <v>1515</v>
      </c>
      <c r="L8" s="16">
        <v>2015</v>
      </c>
      <c r="M8" s="16">
        <v>2015</v>
      </c>
      <c r="P8" s="18" t="str">
        <f t="shared" si="0"/>
        <v>Salesman 1</v>
      </c>
      <c r="Q8" s="18" t="str">
        <f t="shared" si="1"/>
        <v>Product 4</v>
      </c>
      <c r="R8" s="18" t="str">
        <f t="shared" si="2"/>
        <v>Jan</v>
      </c>
      <c r="S8" s="19">
        <f t="shared" si="5"/>
        <v>1030</v>
      </c>
      <c r="T8" s="19">
        <f t="shared" si="3"/>
        <v>515</v>
      </c>
      <c r="W8" s="22">
        <f t="shared" si="4"/>
        <v>4</v>
      </c>
      <c r="X8" s="22">
        <f t="shared" si="6"/>
        <v>1</v>
      </c>
    </row>
    <row r="9" spans="1:24" x14ac:dyDescent="0.2">
      <c r="B9" s="15" t="s">
        <v>35</v>
      </c>
      <c r="C9" s="15" t="s">
        <v>18</v>
      </c>
      <c r="D9" s="16">
        <f>D5*2</f>
        <v>2000</v>
      </c>
      <c r="E9" s="16">
        <f t="shared" ref="E9:M9" si="7">E5*2</f>
        <v>4000</v>
      </c>
      <c r="F9" s="16">
        <f t="shared" si="7"/>
        <v>6000</v>
      </c>
      <c r="G9" s="16">
        <f t="shared" si="7"/>
        <v>8000</v>
      </c>
      <c r="H9" s="34">
        <f t="shared" si="7"/>
        <v>10000</v>
      </c>
      <c r="I9" s="36">
        <f t="shared" si="7"/>
        <v>1000</v>
      </c>
      <c r="J9" s="16">
        <f t="shared" si="7"/>
        <v>2000</v>
      </c>
      <c r="K9" s="16">
        <f t="shared" si="7"/>
        <v>3000</v>
      </c>
      <c r="L9" s="16">
        <f t="shared" si="7"/>
        <v>4000</v>
      </c>
      <c r="M9" s="16">
        <f t="shared" si="7"/>
        <v>5000</v>
      </c>
      <c r="P9" s="18" t="str">
        <f t="shared" si="0"/>
        <v>Salesman 2</v>
      </c>
      <c r="Q9" s="18" t="str">
        <f t="shared" si="1"/>
        <v>Product 1</v>
      </c>
      <c r="R9" s="18" t="str">
        <f t="shared" si="2"/>
        <v>Jan</v>
      </c>
      <c r="S9" s="19">
        <f t="shared" si="5"/>
        <v>2000</v>
      </c>
      <c r="T9" s="19">
        <f t="shared" si="3"/>
        <v>1000</v>
      </c>
      <c r="W9" s="22">
        <f t="shared" si="4"/>
        <v>5</v>
      </c>
      <c r="X9" s="22">
        <f t="shared" si="6"/>
        <v>1</v>
      </c>
    </row>
    <row r="10" spans="1:24" x14ac:dyDescent="0.2">
      <c r="B10" s="15" t="s">
        <v>35</v>
      </c>
      <c r="C10" s="15" t="s">
        <v>19</v>
      </c>
      <c r="D10" s="16">
        <f t="shared" ref="D10:M10" si="8">D6*2</f>
        <v>2020</v>
      </c>
      <c r="E10" s="16">
        <f t="shared" si="8"/>
        <v>4020</v>
      </c>
      <c r="F10" s="16">
        <f t="shared" si="8"/>
        <v>6020</v>
      </c>
      <c r="G10" s="16">
        <f t="shared" si="8"/>
        <v>8020</v>
      </c>
      <c r="H10" s="34">
        <f t="shared" si="8"/>
        <v>8020</v>
      </c>
      <c r="I10" s="36">
        <f t="shared" si="8"/>
        <v>1010</v>
      </c>
      <c r="J10" s="16">
        <f t="shared" si="8"/>
        <v>2010</v>
      </c>
      <c r="K10" s="16">
        <f t="shared" si="8"/>
        <v>3010</v>
      </c>
      <c r="L10" s="16">
        <f t="shared" si="8"/>
        <v>4010</v>
      </c>
      <c r="M10" s="16">
        <f t="shared" si="8"/>
        <v>4010</v>
      </c>
      <c r="P10" s="18" t="str">
        <f t="shared" si="0"/>
        <v>Salesman 2</v>
      </c>
      <c r="Q10" s="18" t="str">
        <f t="shared" si="1"/>
        <v>Product 2</v>
      </c>
      <c r="R10" s="18" t="str">
        <f t="shared" si="2"/>
        <v>Jan</v>
      </c>
      <c r="S10" s="19">
        <f t="shared" si="5"/>
        <v>2020</v>
      </c>
      <c r="T10" s="19">
        <f t="shared" si="3"/>
        <v>1010</v>
      </c>
      <c r="W10" s="22">
        <f t="shared" si="4"/>
        <v>6</v>
      </c>
      <c r="X10" s="22">
        <f t="shared" si="6"/>
        <v>1</v>
      </c>
    </row>
    <row r="11" spans="1:24" x14ac:dyDescent="0.2">
      <c r="B11" s="15" t="s">
        <v>35</v>
      </c>
      <c r="C11" s="15" t="s">
        <v>20</v>
      </c>
      <c r="D11" s="16">
        <f t="shared" ref="D11:M11" si="9">D7*2</f>
        <v>2040</v>
      </c>
      <c r="E11" s="16">
        <f t="shared" si="9"/>
        <v>4040</v>
      </c>
      <c r="F11" s="16">
        <f t="shared" si="9"/>
        <v>6040</v>
      </c>
      <c r="G11" s="16">
        <f t="shared" si="9"/>
        <v>8040</v>
      </c>
      <c r="H11" s="34">
        <f t="shared" si="9"/>
        <v>8040</v>
      </c>
      <c r="I11" s="36">
        <f t="shared" si="9"/>
        <v>1020</v>
      </c>
      <c r="J11" s="16">
        <f t="shared" si="9"/>
        <v>2020</v>
      </c>
      <c r="K11" s="16">
        <f t="shared" si="9"/>
        <v>3020</v>
      </c>
      <c r="L11" s="16">
        <f t="shared" si="9"/>
        <v>4020</v>
      </c>
      <c r="M11" s="16">
        <f t="shared" si="9"/>
        <v>4020</v>
      </c>
      <c r="P11" s="18" t="str">
        <f t="shared" si="0"/>
        <v>Salesman 2</v>
      </c>
      <c r="Q11" s="18" t="str">
        <f t="shared" si="1"/>
        <v>Product 3</v>
      </c>
      <c r="R11" s="18" t="str">
        <f t="shared" si="2"/>
        <v>Jan</v>
      </c>
      <c r="S11" s="19">
        <f t="shared" si="5"/>
        <v>2040</v>
      </c>
      <c r="T11" s="19">
        <f t="shared" si="3"/>
        <v>1020</v>
      </c>
      <c r="W11" s="22">
        <f t="shared" si="4"/>
        <v>7</v>
      </c>
      <c r="X11" s="22">
        <f t="shared" si="6"/>
        <v>1</v>
      </c>
    </row>
    <row r="12" spans="1:24" x14ac:dyDescent="0.2">
      <c r="B12" s="15" t="s">
        <v>35</v>
      </c>
      <c r="C12" s="15" t="s">
        <v>21</v>
      </c>
      <c r="D12" s="16">
        <f t="shared" ref="D12:M12" si="10">D8*2</f>
        <v>2060</v>
      </c>
      <c r="E12" s="16">
        <f t="shared" si="10"/>
        <v>4060</v>
      </c>
      <c r="F12" s="16">
        <f t="shared" si="10"/>
        <v>6060</v>
      </c>
      <c r="G12" s="16">
        <f t="shared" si="10"/>
        <v>8060</v>
      </c>
      <c r="H12" s="34">
        <f t="shared" si="10"/>
        <v>8060</v>
      </c>
      <c r="I12" s="36">
        <f t="shared" si="10"/>
        <v>1030</v>
      </c>
      <c r="J12" s="16">
        <f t="shared" si="10"/>
        <v>2030</v>
      </c>
      <c r="K12" s="16">
        <f t="shared" si="10"/>
        <v>3030</v>
      </c>
      <c r="L12" s="16">
        <f t="shared" si="10"/>
        <v>4030</v>
      </c>
      <c r="M12" s="16">
        <f t="shared" si="10"/>
        <v>4030</v>
      </c>
      <c r="P12" s="18" t="str">
        <f t="shared" si="0"/>
        <v>Salesman 2</v>
      </c>
      <c r="Q12" s="18" t="str">
        <f t="shared" si="1"/>
        <v>Product 4</v>
      </c>
      <c r="R12" s="18" t="str">
        <f t="shared" si="2"/>
        <v>Jan</v>
      </c>
      <c r="S12" s="19">
        <f t="shared" si="5"/>
        <v>2060</v>
      </c>
      <c r="T12" s="19">
        <f t="shared" si="3"/>
        <v>1030</v>
      </c>
      <c r="W12" s="22">
        <f t="shared" si="4"/>
        <v>8</v>
      </c>
      <c r="X12" s="22">
        <f t="shared" si="6"/>
        <v>1</v>
      </c>
    </row>
    <row r="13" spans="1:24" x14ac:dyDescent="0.2">
      <c r="P13" s="18" t="str">
        <f t="shared" si="0"/>
        <v>Salesman 1</v>
      </c>
      <c r="Q13" s="18" t="str">
        <f t="shared" si="1"/>
        <v>Product 1</v>
      </c>
      <c r="R13" s="18" t="str">
        <f t="shared" si="2"/>
        <v>Feb</v>
      </c>
      <c r="S13" s="19">
        <f t="shared" si="5"/>
        <v>2000</v>
      </c>
      <c r="T13" s="19">
        <f t="shared" si="3"/>
        <v>1000</v>
      </c>
      <c r="W13" s="22">
        <f t="shared" si="4"/>
        <v>1</v>
      </c>
      <c r="X13" s="22">
        <f t="shared" si="6"/>
        <v>2</v>
      </c>
    </row>
    <row r="14" spans="1:24" x14ac:dyDescent="0.2">
      <c r="P14" s="18" t="str">
        <f t="shared" si="0"/>
        <v>Salesman 1</v>
      </c>
      <c r="Q14" s="18" t="str">
        <f t="shared" si="1"/>
        <v>Product 2</v>
      </c>
      <c r="R14" s="18" t="str">
        <f t="shared" si="2"/>
        <v>Feb</v>
      </c>
      <c r="S14" s="19">
        <f t="shared" si="5"/>
        <v>2010</v>
      </c>
      <c r="T14" s="19">
        <f t="shared" si="3"/>
        <v>1005</v>
      </c>
      <c r="W14" s="22">
        <f t="shared" si="4"/>
        <v>2</v>
      </c>
      <c r="X14" s="22">
        <f t="shared" si="6"/>
        <v>2</v>
      </c>
    </row>
    <row r="15" spans="1:24" x14ac:dyDescent="0.2">
      <c r="P15" s="18" t="str">
        <f t="shared" si="0"/>
        <v>Salesman 1</v>
      </c>
      <c r="Q15" s="18" t="str">
        <f t="shared" si="1"/>
        <v>Product 3</v>
      </c>
      <c r="R15" s="18" t="str">
        <f t="shared" si="2"/>
        <v>Feb</v>
      </c>
      <c r="S15" s="19">
        <f t="shared" si="5"/>
        <v>2020</v>
      </c>
      <c r="T15" s="19">
        <f t="shared" si="3"/>
        <v>1010</v>
      </c>
      <c r="W15" s="22">
        <f t="shared" si="4"/>
        <v>3</v>
      </c>
      <c r="X15" s="22">
        <f t="shared" si="6"/>
        <v>2</v>
      </c>
    </row>
    <row r="16" spans="1:24" x14ac:dyDescent="0.2">
      <c r="P16" s="18" t="str">
        <f t="shared" si="0"/>
        <v>Salesman 1</v>
      </c>
      <c r="Q16" s="18" t="str">
        <f t="shared" si="1"/>
        <v>Product 4</v>
      </c>
      <c r="R16" s="18" t="str">
        <f t="shared" si="2"/>
        <v>Feb</v>
      </c>
      <c r="S16" s="19">
        <f t="shared" si="5"/>
        <v>2030</v>
      </c>
      <c r="T16" s="19">
        <f t="shared" si="3"/>
        <v>1015</v>
      </c>
      <c r="W16" s="22">
        <f t="shared" si="4"/>
        <v>4</v>
      </c>
      <c r="X16" s="22">
        <f t="shared" si="6"/>
        <v>2</v>
      </c>
    </row>
    <row r="17" spans="16:24" x14ac:dyDescent="0.2">
      <c r="P17" s="18" t="str">
        <f t="shared" si="0"/>
        <v>Salesman 2</v>
      </c>
      <c r="Q17" s="18" t="str">
        <f t="shared" si="1"/>
        <v>Product 1</v>
      </c>
      <c r="R17" s="18" t="str">
        <f t="shared" si="2"/>
        <v>Feb</v>
      </c>
      <c r="S17" s="19">
        <f t="shared" si="5"/>
        <v>4000</v>
      </c>
      <c r="T17" s="19">
        <f t="shared" si="3"/>
        <v>2000</v>
      </c>
      <c r="W17" s="22">
        <f t="shared" si="4"/>
        <v>5</v>
      </c>
      <c r="X17" s="22">
        <f t="shared" si="6"/>
        <v>2</v>
      </c>
    </row>
    <row r="18" spans="16:24" x14ac:dyDescent="0.2">
      <c r="P18" s="18" t="str">
        <f t="shared" si="0"/>
        <v>Salesman 2</v>
      </c>
      <c r="Q18" s="18" t="str">
        <f t="shared" si="1"/>
        <v>Product 2</v>
      </c>
      <c r="R18" s="18" t="str">
        <f t="shared" si="2"/>
        <v>Feb</v>
      </c>
      <c r="S18" s="19">
        <f t="shared" si="5"/>
        <v>4020</v>
      </c>
      <c r="T18" s="19">
        <f t="shared" si="3"/>
        <v>2010</v>
      </c>
      <c r="W18" s="22">
        <f t="shared" si="4"/>
        <v>6</v>
      </c>
      <c r="X18" s="22">
        <f t="shared" si="6"/>
        <v>2</v>
      </c>
    </row>
    <row r="19" spans="16:24" x14ac:dyDescent="0.2">
      <c r="P19" s="18" t="str">
        <f t="shared" si="0"/>
        <v>Salesman 2</v>
      </c>
      <c r="Q19" s="18" t="str">
        <f t="shared" si="1"/>
        <v>Product 3</v>
      </c>
      <c r="R19" s="18" t="str">
        <f t="shared" si="2"/>
        <v>Feb</v>
      </c>
      <c r="S19" s="19">
        <f t="shared" si="5"/>
        <v>4040</v>
      </c>
      <c r="T19" s="19">
        <f t="shared" si="3"/>
        <v>2020</v>
      </c>
      <c r="W19" s="22">
        <f t="shared" si="4"/>
        <v>7</v>
      </c>
      <c r="X19" s="22">
        <f t="shared" si="6"/>
        <v>2</v>
      </c>
    </row>
    <row r="20" spans="16:24" x14ac:dyDescent="0.2">
      <c r="P20" s="18" t="str">
        <f t="shared" si="0"/>
        <v>Salesman 2</v>
      </c>
      <c r="Q20" s="18" t="str">
        <f t="shared" si="1"/>
        <v>Product 4</v>
      </c>
      <c r="R20" s="18" t="str">
        <f t="shared" si="2"/>
        <v>Feb</v>
      </c>
      <c r="S20" s="19">
        <f t="shared" si="5"/>
        <v>4060</v>
      </c>
      <c r="T20" s="19">
        <f t="shared" si="3"/>
        <v>2030</v>
      </c>
      <c r="W20" s="22">
        <f t="shared" si="4"/>
        <v>8</v>
      </c>
      <c r="X20" s="22">
        <f t="shared" si="6"/>
        <v>2</v>
      </c>
    </row>
    <row r="21" spans="16:24" x14ac:dyDescent="0.2">
      <c r="P21" s="18" t="str">
        <f t="shared" si="0"/>
        <v>Salesman 1</v>
      </c>
      <c r="Q21" s="18" t="str">
        <f t="shared" si="1"/>
        <v>Product 1</v>
      </c>
      <c r="R21" s="18" t="str">
        <f t="shared" si="2"/>
        <v>Mar</v>
      </c>
      <c r="S21" s="19">
        <f t="shared" si="5"/>
        <v>3000</v>
      </c>
      <c r="T21" s="19">
        <f t="shared" si="3"/>
        <v>1500</v>
      </c>
      <c r="W21" s="22">
        <f t="shared" si="4"/>
        <v>1</v>
      </c>
      <c r="X21" s="22">
        <f t="shared" si="6"/>
        <v>3</v>
      </c>
    </row>
    <row r="22" spans="16:24" x14ac:dyDescent="0.2">
      <c r="P22" s="18" t="str">
        <f t="shared" si="0"/>
        <v>Salesman 1</v>
      </c>
      <c r="Q22" s="18" t="str">
        <f t="shared" si="1"/>
        <v>Product 2</v>
      </c>
      <c r="R22" s="18" t="str">
        <f t="shared" si="2"/>
        <v>Mar</v>
      </c>
      <c r="S22" s="19">
        <f t="shared" si="5"/>
        <v>3010</v>
      </c>
      <c r="T22" s="19">
        <f t="shared" si="3"/>
        <v>1505</v>
      </c>
      <c r="W22" s="22">
        <f t="shared" si="4"/>
        <v>2</v>
      </c>
      <c r="X22" s="22">
        <f t="shared" si="6"/>
        <v>3</v>
      </c>
    </row>
    <row r="23" spans="16:24" x14ac:dyDescent="0.2">
      <c r="P23" s="18" t="str">
        <f t="shared" si="0"/>
        <v>Salesman 1</v>
      </c>
      <c r="Q23" s="18" t="str">
        <f t="shared" si="1"/>
        <v>Product 3</v>
      </c>
      <c r="R23" s="18" t="str">
        <f t="shared" si="2"/>
        <v>Mar</v>
      </c>
      <c r="S23" s="19">
        <f t="shared" si="5"/>
        <v>3020</v>
      </c>
      <c r="T23" s="19">
        <f t="shared" si="3"/>
        <v>1510</v>
      </c>
      <c r="W23" s="22">
        <f t="shared" si="4"/>
        <v>3</v>
      </c>
      <c r="X23" s="22">
        <f t="shared" si="6"/>
        <v>3</v>
      </c>
    </row>
    <row r="24" spans="16:24" x14ac:dyDescent="0.2">
      <c r="P24" s="18" t="str">
        <f t="shared" si="0"/>
        <v>Salesman 1</v>
      </c>
      <c r="Q24" s="18" t="str">
        <f t="shared" si="1"/>
        <v>Product 4</v>
      </c>
      <c r="R24" s="18" t="str">
        <f t="shared" si="2"/>
        <v>Mar</v>
      </c>
      <c r="S24" s="19">
        <f t="shared" si="5"/>
        <v>3030</v>
      </c>
      <c r="T24" s="19">
        <f t="shared" si="3"/>
        <v>1515</v>
      </c>
      <c r="W24" s="22">
        <f t="shared" si="4"/>
        <v>4</v>
      </c>
      <c r="X24" s="22">
        <f t="shared" si="6"/>
        <v>3</v>
      </c>
    </row>
    <row r="25" spans="16:24" x14ac:dyDescent="0.2">
      <c r="P25" s="18" t="str">
        <f t="shared" si="0"/>
        <v>Salesman 2</v>
      </c>
      <c r="Q25" s="18" t="str">
        <f t="shared" si="1"/>
        <v>Product 1</v>
      </c>
      <c r="R25" s="18" t="str">
        <f t="shared" si="2"/>
        <v>Mar</v>
      </c>
      <c r="S25" s="19">
        <f t="shared" si="5"/>
        <v>6000</v>
      </c>
      <c r="T25" s="19">
        <f t="shared" si="3"/>
        <v>3000</v>
      </c>
      <c r="W25" s="22">
        <f t="shared" si="4"/>
        <v>5</v>
      </c>
      <c r="X25" s="22">
        <f>ROUNDDOWN(((ROW(X25)-ROW(X$5))/X$3)+1,0)</f>
        <v>3</v>
      </c>
    </row>
    <row r="26" spans="16:24" x14ac:dyDescent="0.2">
      <c r="P26" s="18" t="str">
        <f t="shared" si="0"/>
        <v>Salesman 2</v>
      </c>
      <c r="Q26" s="18" t="str">
        <f t="shared" si="1"/>
        <v>Product 2</v>
      </c>
      <c r="R26" s="18" t="str">
        <f t="shared" si="2"/>
        <v>Mar</v>
      </c>
      <c r="S26" s="19">
        <f t="shared" si="5"/>
        <v>6020</v>
      </c>
      <c r="T26" s="19">
        <f t="shared" si="3"/>
        <v>3010</v>
      </c>
      <c r="W26" s="22">
        <f t="shared" si="4"/>
        <v>6</v>
      </c>
      <c r="X26" s="22">
        <f t="shared" si="6"/>
        <v>3</v>
      </c>
    </row>
    <row r="27" spans="16:24" x14ac:dyDescent="0.2">
      <c r="P27" s="18" t="str">
        <f t="shared" si="0"/>
        <v>Salesman 2</v>
      </c>
      <c r="Q27" s="18" t="str">
        <f t="shared" si="1"/>
        <v>Product 3</v>
      </c>
      <c r="R27" s="18" t="str">
        <f t="shared" si="2"/>
        <v>Mar</v>
      </c>
      <c r="S27" s="19">
        <f t="shared" si="5"/>
        <v>6040</v>
      </c>
      <c r="T27" s="19">
        <f t="shared" si="3"/>
        <v>3020</v>
      </c>
      <c r="W27" s="22">
        <f t="shared" si="4"/>
        <v>7</v>
      </c>
      <c r="X27" s="22">
        <f t="shared" si="6"/>
        <v>3</v>
      </c>
    </row>
    <row r="28" spans="16:24" x14ac:dyDescent="0.2">
      <c r="P28" s="18" t="str">
        <f t="shared" si="0"/>
        <v>Salesman 2</v>
      </c>
      <c r="Q28" s="18" t="str">
        <f t="shared" si="1"/>
        <v>Product 4</v>
      </c>
      <c r="R28" s="18" t="str">
        <f t="shared" si="2"/>
        <v>Mar</v>
      </c>
      <c r="S28" s="19">
        <f t="shared" si="5"/>
        <v>6060</v>
      </c>
      <c r="T28" s="19">
        <f t="shared" si="3"/>
        <v>3030</v>
      </c>
      <c r="W28" s="22">
        <f t="shared" si="4"/>
        <v>8</v>
      </c>
      <c r="X28" s="22">
        <f t="shared" si="6"/>
        <v>3</v>
      </c>
    </row>
    <row r="29" spans="16:24" x14ac:dyDescent="0.2">
      <c r="P29" s="18" t="str">
        <f t="shared" si="0"/>
        <v>Salesman 1</v>
      </c>
      <c r="Q29" s="18" t="str">
        <f t="shared" si="1"/>
        <v>Product 1</v>
      </c>
      <c r="R29" s="18" t="str">
        <f t="shared" si="2"/>
        <v>Apr</v>
      </c>
      <c r="S29" s="19">
        <f t="shared" si="5"/>
        <v>4000</v>
      </c>
      <c r="T29" s="19">
        <f t="shared" si="3"/>
        <v>2000</v>
      </c>
      <c r="W29" s="22">
        <f t="shared" si="4"/>
        <v>1</v>
      </c>
      <c r="X29" s="22">
        <f t="shared" si="6"/>
        <v>4</v>
      </c>
    </row>
    <row r="30" spans="16:24" x14ac:dyDescent="0.2">
      <c r="P30" s="18" t="str">
        <f t="shared" si="0"/>
        <v>Salesman 1</v>
      </c>
      <c r="Q30" s="18" t="str">
        <f t="shared" si="1"/>
        <v>Product 2</v>
      </c>
      <c r="R30" s="18" t="str">
        <f t="shared" si="2"/>
        <v>Apr</v>
      </c>
      <c r="S30" s="19">
        <f t="shared" si="5"/>
        <v>4010</v>
      </c>
      <c r="T30" s="19">
        <f t="shared" si="3"/>
        <v>2005</v>
      </c>
      <c r="W30" s="22">
        <f t="shared" si="4"/>
        <v>2</v>
      </c>
      <c r="X30" s="22">
        <f t="shared" si="6"/>
        <v>4</v>
      </c>
    </row>
    <row r="31" spans="16:24" x14ac:dyDescent="0.2">
      <c r="P31" s="18" t="str">
        <f t="shared" si="0"/>
        <v>Salesman 1</v>
      </c>
      <c r="Q31" s="18" t="str">
        <f t="shared" si="1"/>
        <v>Product 3</v>
      </c>
      <c r="R31" s="18" t="str">
        <f t="shared" si="2"/>
        <v>Apr</v>
      </c>
      <c r="S31" s="19">
        <f t="shared" si="5"/>
        <v>4020</v>
      </c>
      <c r="T31" s="19">
        <f t="shared" si="3"/>
        <v>2010</v>
      </c>
      <c r="W31" s="22">
        <f t="shared" si="4"/>
        <v>3</v>
      </c>
      <c r="X31" s="22">
        <f t="shared" si="6"/>
        <v>4</v>
      </c>
    </row>
    <row r="32" spans="16:24" x14ac:dyDescent="0.2">
      <c r="P32" s="18" t="str">
        <f t="shared" si="0"/>
        <v>Salesman 1</v>
      </c>
      <c r="Q32" s="18" t="str">
        <f t="shared" si="1"/>
        <v>Product 4</v>
      </c>
      <c r="R32" s="18" t="str">
        <f t="shared" si="2"/>
        <v>Apr</v>
      </c>
      <c r="S32" s="19">
        <f t="shared" si="5"/>
        <v>4030</v>
      </c>
      <c r="T32" s="19">
        <f t="shared" si="3"/>
        <v>2015</v>
      </c>
      <c r="W32" s="22">
        <f t="shared" si="4"/>
        <v>4</v>
      </c>
      <c r="X32" s="22">
        <f t="shared" si="6"/>
        <v>4</v>
      </c>
    </row>
    <row r="33" spans="16:24" x14ac:dyDescent="0.2">
      <c r="P33" s="18" t="str">
        <f t="shared" si="0"/>
        <v>Salesman 2</v>
      </c>
      <c r="Q33" s="18" t="str">
        <f t="shared" si="1"/>
        <v>Product 1</v>
      </c>
      <c r="R33" s="18" t="str">
        <f t="shared" si="2"/>
        <v>Apr</v>
      </c>
      <c r="S33" s="19">
        <f t="shared" si="5"/>
        <v>8000</v>
      </c>
      <c r="T33" s="19">
        <f t="shared" si="3"/>
        <v>4000</v>
      </c>
      <c r="W33" s="22">
        <f t="shared" si="4"/>
        <v>5</v>
      </c>
      <c r="X33" s="22">
        <f t="shared" si="6"/>
        <v>4</v>
      </c>
    </row>
    <row r="34" spans="16:24" x14ac:dyDescent="0.2">
      <c r="P34" s="18" t="str">
        <f t="shared" si="0"/>
        <v>Salesman 2</v>
      </c>
      <c r="Q34" s="18" t="str">
        <f t="shared" si="1"/>
        <v>Product 2</v>
      </c>
      <c r="R34" s="18" t="str">
        <f t="shared" si="2"/>
        <v>Apr</v>
      </c>
      <c r="S34" s="19">
        <f t="shared" si="5"/>
        <v>8020</v>
      </c>
      <c r="T34" s="19">
        <f t="shared" si="3"/>
        <v>4010</v>
      </c>
      <c r="W34" s="22">
        <f t="shared" si="4"/>
        <v>6</v>
      </c>
      <c r="X34" s="22">
        <f t="shared" si="6"/>
        <v>4</v>
      </c>
    </row>
    <row r="35" spans="16:24" x14ac:dyDescent="0.2">
      <c r="P35" s="18" t="str">
        <f t="shared" si="0"/>
        <v>Salesman 2</v>
      </c>
      <c r="Q35" s="18" t="str">
        <f t="shared" si="1"/>
        <v>Product 3</v>
      </c>
      <c r="R35" s="18" t="str">
        <f t="shared" si="2"/>
        <v>Apr</v>
      </c>
      <c r="S35" s="19">
        <f t="shared" si="5"/>
        <v>8040</v>
      </c>
      <c r="T35" s="19">
        <f t="shared" si="3"/>
        <v>4020</v>
      </c>
      <c r="W35" s="22">
        <f t="shared" si="4"/>
        <v>7</v>
      </c>
      <c r="X35" s="22">
        <f t="shared" si="6"/>
        <v>4</v>
      </c>
    </row>
    <row r="36" spans="16:24" x14ac:dyDescent="0.2">
      <c r="P36" s="18" t="str">
        <f t="shared" si="0"/>
        <v>Salesman 2</v>
      </c>
      <c r="Q36" s="18" t="str">
        <f t="shared" si="1"/>
        <v>Product 4</v>
      </c>
      <c r="R36" s="18" t="str">
        <f t="shared" si="2"/>
        <v>Apr</v>
      </c>
      <c r="S36" s="19">
        <f t="shared" si="5"/>
        <v>8060</v>
      </c>
      <c r="T36" s="19">
        <f t="shared" si="3"/>
        <v>4030</v>
      </c>
      <c r="W36" s="22">
        <f t="shared" si="4"/>
        <v>8</v>
      </c>
      <c r="X36" s="22">
        <f t="shared" si="6"/>
        <v>4</v>
      </c>
    </row>
  </sheetData>
  <mergeCells count="2">
    <mergeCell ref="P3:Q3"/>
    <mergeCell ref="S3:T3"/>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showGridLines="0" workbookViewId="0">
      <selection activeCell="B1" sqref="B1"/>
    </sheetView>
  </sheetViews>
  <sheetFormatPr defaultRowHeight="15" x14ac:dyDescent="0.25"/>
  <cols>
    <col min="1" max="1" width="15" bestFit="1" customWidth="1"/>
    <col min="2" max="2" width="69.85546875" bestFit="1" customWidth="1"/>
  </cols>
  <sheetData>
    <row r="1" spans="1:2" x14ac:dyDescent="0.25">
      <c r="A1" t="s">
        <v>25</v>
      </c>
      <c r="B1" t="s">
        <v>26</v>
      </c>
    </row>
    <row r="2" spans="1:2" x14ac:dyDescent="0.25">
      <c r="A2" t="s">
        <v>30</v>
      </c>
      <c r="B2" s="27">
        <v>41469</v>
      </c>
    </row>
    <row r="3" spans="1:2" x14ac:dyDescent="0.25">
      <c r="A3" t="s">
        <v>27</v>
      </c>
      <c r="B3" s="26" t="s">
        <v>24</v>
      </c>
    </row>
    <row r="4" spans="1:2" x14ac:dyDescent="0.25">
      <c r="A4" t="s">
        <v>28</v>
      </c>
      <c r="B4" s="26" t="s">
        <v>29</v>
      </c>
    </row>
  </sheetData>
  <hyperlinks>
    <hyperlink ref="B3" r:id="rId1" xr:uid="{00000000-0004-0000-0300-000000000000}"/>
    <hyperlink ref="B4" r:id="rId2" xr:uid="{00000000-0004-0000-03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Convert Data for Pivot</vt:lpstr>
      <vt:lpstr>Example 1</vt:lpstr>
      <vt:lpstr>Example 2</vt:lpstr>
      <vt:lpstr>Source</vt:lpstr>
    </vt:vector>
  </TitlesOfParts>
  <Company>ExcelCampus.com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Acampora</dc:creator>
  <cp:lastModifiedBy>Mike Vaughn</cp:lastModifiedBy>
  <dcterms:created xsi:type="dcterms:W3CDTF">2013-07-16T21:26:48Z</dcterms:created>
  <dcterms:modified xsi:type="dcterms:W3CDTF">2021-03-23T13:22:43Z</dcterms:modified>
</cp:coreProperties>
</file>